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alance sheet" sheetId="2" state="visible" r:id="rId2"/>
    <sheet xmlns:r="http://schemas.openxmlformats.org/officeDocument/2006/relationships" name="Example" sheetId="3" state="visible" r:id="rId3"/>
    <sheet xmlns:r="http://schemas.openxmlformats.org/officeDocument/2006/relationships" name="Rati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 mmm yyyy"/>
    <numFmt numFmtId="166" formatCode="#,##0;[Red]-#,##0;&quot;-&quot;"/>
    <numFmt numFmtId="167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3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  <border>
      <top style="thin">
        <color rgb="0014161F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pivotButton="0" quotePrefix="0" xfId="0"/>
    <xf numFmtId="0" fontId="5" fillId="3" borderId="1" applyAlignment="1" pivotButton="0" quotePrefix="0" xfId="0">
      <alignment vertical="center" wrapText="1"/>
    </xf>
    <xf numFmtId="0" fontId="5" fillId="0" borderId="0" pivotButton="0" quotePrefix="0" xfId="0"/>
    <xf numFmtId="166" fontId="0" fillId="2" borderId="0" pivotButton="0" quotePrefix="0" xfId="0"/>
    <xf numFmtId="166" fontId="0" fillId="0" borderId="0" pivotButton="0" quotePrefix="0" xfId="0"/>
    <xf numFmtId="0" fontId="5" fillId="0" borderId="2" pivotButton="0" quotePrefix="0" xfId="0"/>
    <xf numFmtId="166" fontId="5" fillId="0" borderId="2" pivotButton="0" quotePrefix="0" xfId="0"/>
    <xf numFmtId="2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Balance sheet template</t>
        </is>
      </c>
    </row>
    <row r="3">
      <c r="A3" s="2" t="inlineStr">
        <is>
          <t>Balance sheet: what the company owns and owes at the year end, compared with last year, in the format UK small-company accounts use (fixed assets, current assets, creditors, net assets, capital and reserves).</t>
        </is>
      </c>
    </row>
    <row r="4">
      <c r="A4" s="2" t="inlineStr">
        <is>
          <t>Enter balances in the yellow cells. Totals, net current assets and net assets calculate themselves. The check line should be zero: if it isn't, something is missing or entered twice.</t>
        </is>
      </c>
    </row>
    <row r="5">
      <c r="A5" s="2" t="inlineStr">
        <is>
          <t>Example: a fictional 70-person wholesaler, with ratios worked out on the Ratios sheet.</t>
        </is>
      </c>
    </row>
    <row r="6">
      <c r="A6" s="2" t="inlineStr">
        <is>
          <t>This is a management template. Statutory accounts must follow the Companies Act and the accounting standards; ask your accountant.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Balance sheet</t>
        </is>
      </c>
    </row>
    <row r="2">
      <c r="A2" s="5" t="inlineStr">
        <is>
          <t>Enter the balances at each year end. The check line should be zero.</t>
        </is>
      </c>
    </row>
    <row r="3">
      <c r="A3" t="inlineStr">
        <is>
          <t>Balance sheet as at</t>
        </is>
      </c>
      <c r="B3" s="6" t="n">
        <v>46387</v>
      </c>
      <c r="C3" s="6" t="n">
        <v>46022</v>
      </c>
    </row>
    <row r="5">
      <c r="A5" s="7" t="inlineStr"/>
      <c r="B5" s="7" t="inlineStr">
        <is>
          <t>This year</t>
        </is>
      </c>
      <c r="C5" s="7" t="inlineStr">
        <is>
          <t>Last year</t>
        </is>
      </c>
      <c r="D5" s="7" t="inlineStr">
        <is>
          <t>Change</t>
        </is>
      </c>
    </row>
    <row r="6">
      <c r="A6" s="8" t="inlineStr">
        <is>
          <t>Fixed assets</t>
        </is>
      </c>
    </row>
    <row r="7">
      <c r="A7" t="inlineStr">
        <is>
          <t>Intangible assets</t>
        </is>
      </c>
      <c r="B7" s="9" t="n"/>
      <c r="C7" s="9" t="n"/>
      <c r="D7" s="10">
        <f>B7-C7</f>
        <v/>
      </c>
    </row>
    <row r="8">
      <c r="A8" t="inlineStr">
        <is>
          <t>Tangible assets (equipment, vehicles, property)</t>
        </is>
      </c>
      <c r="B8" s="9" t="n"/>
      <c r="C8" s="9" t="n"/>
      <c r="D8" s="10">
        <f>B8-C8</f>
        <v/>
      </c>
    </row>
    <row r="9">
      <c r="A9" t="inlineStr">
        <is>
          <t>Investments</t>
        </is>
      </c>
      <c r="B9" s="9" t="n"/>
      <c r="C9" s="9" t="n"/>
      <c r="D9" s="10">
        <f>B9-C9</f>
        <v/>
      </c>
    </row>
    <row r="10">
      <c r="A10" s="11" t="inlineStr">
        <is>
          <t>Total fixed assets</t>
        </is>
      </c>
      <c r="B10" s="12">
        <f>SUM(B7:B9)</f>
        <v/>
      </c>
      <c r="C10" s="12">
        <f>SUM(C7:C9)</f>
        <v/>
      </c>
      <c r="D10" s="12">
        <f>B10-C10</f>
        <v/>
      </c>
    </row>
    <row r="11"/>
    <row r="12">
      <c r="A12" s="8" t="inlineStr">
        <is>
          <t>Current assets</t>
        </is>
      </c>
    </row>
    <row r="13">
      <c r="A13" t="inlineStr">
        <is>
          <t>Stock</t>
        </is>
      </c>
      <c r="B13" s="9" t="n"/>
      <c r="C13" s="9" t="n"/>
      <c r="D13" s="10">
        <f>B13-C13</f>
        <v/>
      </c>
    </row>
    <row r="14">
      <c r="A14" t="inlineStr">
        <is>
          <t>Trade debtors</t>
        </is>
      </c>
      <c r="B14" s="9" t="n"/>
      <c r="C14" s="9" t="n"/>
      <c r="D14" s="10">
        <f>B14-C14</f>
        <v/>
      </c>
    </row>
    <row r="15">
      <c r="A15" t="inlineStr">
        <is>
          <t>Other debtors and prepayments</t>
        </is>
      </c>
      <c r="B15" s="9" t="n"/>
      <c r="C15" s="9" t="n"/>
      <c r="D15" s="10">
        <f>B15-C15</f>
        <v/>
      </c>
    </row>
    <row r="16">
      <c r="A16" t="inlineStr">
        <is>
          <t>Cash at bank and in hand</t>
        </is>
      </c>
      <c r="B16" s="9" t="n"/>
      <c r="C16" s="9" t="n"/>
      <c r="D16" s="10">
        <f>B16-C16</f>
        <v/>
      </c>
    </row>
    <row r="17">
      <c r="A17" s="11" t="inlineStr">
        <is>
          <t>Total current assets</t>
        </is>
      </c>
      <c r="B17" s="12">
        <f>SUM(B13:B16)</f>
        <v/>
      </c>
      <c r="C17" s="12">
        <f>SUM(C13:C16)</f>
        <v/>
      </c>
      <c r="D17" s="12">
        <f>B17-C17</f>
        <v/>
      </c>
    </row>
    <row r="18"/>
    <row r="19">
      <c r="A19" s="8" t="inlineStr">
        <is>
          <t>Creditors: amounts falling due within one year</t>
        </is>
      </c>
    </row>
    <row r="20">
      <c r="A20" t="inlineStr">
        <is>
          <t>Trade creditors</t>
        </is>
      </c>
      <c r="B20" s="9" t="n"/>
      <c r="C20" s="9" t="n"/>
      <c r="D20" s="10">
        <f>B20-C20</f>
        <v/>
      </c>
    </row>
    <row r="21">
      <c r="A21" t="inlineStr">
        <is>
          <t>Taxation and social security (VAT, PAYE, corporation tax)</t>
        </is>
      </c>
      <c r="B21" s="9" t="n"/>
      <c r="C21" s="9" t="n"/>
      <c r="D21" s="10">
        <f>B21-C21</f>
        <v/>
      </c>
    </row>
    <row r="22">
      <c r="A22" t="inlineStr">
        <is>
          <t>Accruals and deferred income</t>
        </is>
      </c>
      <c r="B22" s="9" t="n"/>
      <c r="C22" s="9" t="n"/>
      <c r="D22" s="10">
        <f>B22-C22</f>
        <v/>
      </c>
    </row>
    <row r="23">
      <c r="A23" t="inlineStr">
        <is>
          <t>Bank loans and overdrafts (due within a year)</t>
        </is>
      </c>
      <c r="B23" s="9" t="n"/>
      <c r="C23" s="9" t="n"/>
      <c r="D23" s="10">
        <f>B23-C23</f>
        <v/>
      </c>
    </row>
    <row r="24">
      <c r="A24" s="11" t="inlineStr">
        <is>
          <t>Total creditors due within one year</t>
        </is>
      </c>
      <c r="B24" s="12">
        <f>SUM(B20:B23)</f>
        <v/>
      </c>
      <c r="C24" s="12">
        <f>SUM(C20:C23)</f>
        <v/>
      </c>
      <c r="D24" s="12">
        <f>B24-C24</f>
        <v/>
      </c>
    </row>
    <row r="25"/>
    <row r="26">
      <c r="A26" s="11" t="inlineStr">
        <is>
          <t>Net current assets</t>
        </is>
      </c>
      <c r="B26" s="12">
        <f>B17-B24</f>
        <v/>
      </c>
      <c r="C26" s="12">
        <f>C17-C24</f>
        <v/>
      </c>
      <c r="D26" s="12">
        <f>B26-C26</f>
        <v/>
      </c>
    </row>
    <row r="27">
      <c r="A27" s="11" t="inlineStr">
        <is>
          <t>Total assets less current liabilities</t>
        </is>
      </c>
      <c r="B27" s="12">
        <f>B10+B26</f>
        <v/>
      </c>
      <c r="C27" s="12">
        <f>C10+C26</f>
        <v/>
      </c>
      <c r="D27" s="12">
        <f>B27-C27</f>
        <v/>
      </c>
    </row>
    <row r="28">
      <c r="A28" t="inlineStr">
        <is>
          <t>Creditors: amounts falling due after more than one year</t>
        </is>
      </c>
      <c r="B28" s="9" t="n"/>
      <c r="C28" s="9" t="n"/>
      <c r="D28" s="10">
        <f>B28-C28</f>
        <v/>
      </c>
    </row>
    <row r="29">
      <c r="A29" t="inlineStr">
        <is>
          <t>Provisions for liabilities</t>
        </is>
      </c>
      <c r="B29" s="9" t="n"/>
      <c r="C29" s="9" t="n"/>
      <c r="D29" s="10">
        <f>B29-C29</f>
        <v/>
      </c>
    </row>
    <row r="30">
      <c r="A30" s="11" t="inlineStr">
        <is>
          <t>Net assets</t>
        </is>
      </c>
      <c r="B30" s="12">
        <f>B27-B28-B29</f>
        <v/>
      </c>
      <c r="C30" s="12">
        <f>C27-C28-C29</f>
        <v/>
      </c>
      <c r="D30" s="12">
        <f>B30-C30</f>
        <v/>
      </c>
    </row>
    <row r="31"/>
    <row r="32">
      <c r="A32" s="8" t="inlineStr">
        <is>
          <t>Capital and reserves</t>
        </is>
      </c>
    </row>
    <row r="33">
      <c r="A33" t="inlineStr">
        <is>
          <t>Called up share capital</t>
        </is>
      </c>
      <c r="B33" s="9" t="n"/>
      <c r="C33" s="9" t="n"/>
      <c r="D33" s="10">
        <f>B33-C33</f>
        <v/>
      </c>
    </row>
    <row r="34">
      <c r="A34" t="inlineStr">
        <is>
          <t>Profit and loss account (retained earnings)</t>
        </is>
      </c>
      <c r="B34" s="9" t="n"/>
      <c r="C34" s="9" t="n"/>
      <c r="D34" s="10">
        <f>B34-C34</f>
        <v/>
      </c>
    </row>
    <row r="35">
      <c r="A35" s="11" t="inlineStr">
        <is>
          <t>Total equity</t>
        </is>
      </c>
      <c r="B35" s="12">
        <f>SUM(B33:B34)</f>
        <v/>
      </c>
      <c r="C35" s="12">
        <f>SUM(C33:C34)</f>
        <v/>
      </c>
      <c r="D35" s="12">
        <f>B35-C35</f>
        <v/>
      </c>
    </row>
    <row r="36"/>
    <row r="37">
      <c r="A37" s="11" t="inlineStr">
        <is>
          <t>Check: net assets minus total equity (should be 0)</t>
        </is>
      </c>
      <c r="B37" s="12">
        <f>B30-B35</f>
        <v/>
      </c>
      <c r="C37" s="12">
        <f>C30-C35</f>
        <v/>
      </c>
      <c r="D37" s="12">
        <f>B37-C37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Balance sheet: example</t>
        </is>
      </c>
    </row>
    <row r="2">
      <c r="A2" s="5" t="inlineStr">
        <is>
          <t>Example for a fictional 70-person wholesaler. Replace with yours.</t>
        </is>
      </c>
    </row>
    <row r="3">
      <c r="A3" t="inlineStr">
        <is>
          <t>Balance sheet as at</t>
        </is>
      </c>
      <c r="B3" s="6" t="n">
        <v>46387</v>
      </c>
      <c r="C3" s="6" t="n">
        <v>46022</v>
      </c>
    </row>
    <row r="5">
      <c r="A5" s="7" t="inlineStr"/>
      <c r="B5" s="7" t="inlineStr">
        <is>
          <t>This year</t>
        </is>
      </c>
      <c r="C5" s="7" t="inlineStr">
        <is>
          <t>Last year</t>
        </is>
      </c>
      <c r="D5" s="7" t="inlineStr">
        <is>
          <t>Change</t>
        </is>
      </c>
    </row>
    <row r="6">
      <c r="A6" s="8" t="inlineStr">
        <is>
          <t>Fixed assets</t>
        </is>
      </c>
    </row>
    <row r="7">
      <c r="A7" t="inlineStr">
        <is>
          <t>Intangible assets</t>
        </is>
      </c>
      <c r="B7" s="9" t="n">
        <v>12000</v>
      </c>
      <c r="C7" s="9" t="n">
        <v>15000</v>
      </c>
      <c r="D7" s="10">
        <f>B7-C7</f>
        <v/>
      </c>
    </row>
    <row r="8">
      <c r="A8" t="inlineStr">
        <is>
          <t>Tangible assets (equipment, vehicles, property)</t>
        </is>
      </c>
      <c r="B8" s="9" t="n">
        <v>386000</v>
      </c>
      <c r="C8" s="9" t="n">
        <v>402000</v>
      </c>
      <c r="D8" s="10">
        <f>B8-C8</f>
        <v/>
      </c>
    </row>
    <row r="9">
      <c r="A9" t="inlineStr">
        <is>
          <t>Investments</t>
        </is>
      </c>
      <c r="B9" s="9" t="n">
        <v>0</v>
      </c>
      <c r="C9" s="9" t="n">
        <v>0</v>
      </c>
      <c r="D9" s="10">
        <f>B9-C9</f>
        <v/>
      </c>
    </row>
    <row r="10">
      <c r="A10" s="11" t="inlineStr">
        <is>
          <t>Total fixed assets</t>
        </is>
      </c>
      <c r="B10" s="12">
        <f>SUM(B7:B9)</f>
        <v/>
      </c>
      <c r="C10" s="12">
        <f>SUM(C7:C9)</f>
        <v/>
      </c>
      <c r="D10" s="12">
        <f>B10-C10</f>
        <v/>
      </c>
    </row>
    <row r="11"/>
    <row r="12">
      <c r="A12" s="8" t="inlineStr">
        <is>
          <t>Current assets</t>
        </is>
      </c>
    </row>
    <row r="13">
      <c r="A13" t="inlineStr">
        <is>
          <t>Stock</t>
        </is>
      </c>
      <c r="B13" s="9" t="n">
        <v>418000</v>
      </c>
      <c r="C13" s="9" t="n">
        <v>377000</v>
      </c>
      <c r="D13" s="10">
        <f>B13-C13</f>
        <v/>
      </c>
    </row>
    <row r="14">
      <c r="A14" t="inlineStr">
        <is>
          <t>Trade debtors</t>
        </is>
      </c>
      <c r="B14" s="9" t="n">
        <v>611000</v>
      </c>
      <c r="C14" s="9" t="n">
        <v>548000</v>
      </c>
      <c r="D14" s="10">
        <f>B14-C14</f>
        <v/>
      </c>
    </row>
    <row r="15">
      <c r="A15" t="inlineStr">
        <is>
          <t>Other debtors and prepayments</t>
        </is>
      </c>
      <c r="B15" s="9" t="n">
        <v>38000</v>
      </c>
      <c r="C15" s="9" t="n">
        <v>41000</v>
      </c>
      <c r="D15" s="10">
        <f>B15-C15</f>
        <v/>
      </c>
    </row>
    <row r="16">
      <c r="A16" t="inlineStr">
        <is>
          <t>Cash at bank and in hand</t>
        </is>
      </c>
      <c r="B16" s="9" t="n">
        <v>204000</v>
      </c>
      <c r="C16" s="9" t="n">
        <v>163000</v>
      </c>
      <c r="D16" s="10">
        <f>B16-C16</f>
        <v/>
      </c>
    </row>
    <row r="17">
      <c r="A17" s="11" t="inlineStr">
        <is>
          <t>Total current assets</t>
        </is>
      </c>
      <c r="B17" s="12">
        <f>SUM(B13:B16)</f>
        <v/>
      </c>
      <c r="C17" s="12">
        <f>SUM(C13:C16)</f>
        <v/>
      </c>
      <c r="D17" s="12">
        <f>B17-C17</f>
        <v/>
      </c>
    </row>
    <row r="18"/>
    <row r="19">
      <c r="A19" s="8" t="inlineStr">
        <is>
          <t>Creditors: amounts falling due within one year</t>
        </is>
      </c>
    </row>
    <row r="20">
      <c r="A20" t="inlineStr">
        <is>
          <t>Trade creditors</t>
        </is>
      </c>
      <c r="B20" s="9" t="n">
        <v>352000</v>
      </c>
      <c r="C20" s="9" t="n">
        <v>331000</v>
      </c>
      <c r="D20" s="10">
        <f>B20-C20</f>
        <v/>
      </c>
    </row>
    <row r="21">
      <c r="A21" t="inlineStr">
        <is>
          <t>Taxation and social security (VAT, PAYE, corporation tax)</t>
        </is>
      </c>
      <c r="B21" s="9" t="n">
        <v>141000</v>
      </c>
      <c r="C21" s="9" t="n">
        <v>126000</v>
      </c>
      <c r="D21" s="10">
        <f>B21-C21</f>
        <v/>
      </c>
    </row>
    <row r="22">
      <c r="A22" t="inlineStr">
        <is>
          <t>Accruals and deferred income</t>
        </is>
      </c>
      <c r="B22" s="9" t="n">
        <v>58000</v>
      </c>
      <c r="C22" s="9" t="n">
        <v>52000</v>
      </c>
      <c r="D22" s="10">
        <f>B22-C22</f>
        <v/>
      </c>
    </row>
    <row r="23">
      <c r="A23" t="inlineStr">
        <is>
          <t>Bank loans and overdrafts (due within a year)</t>
        </is>
      </c>
      <c r="B23" s="9" t="n">
        <v>40000</v>
      </c>
      <c r="C23" s="9" t="n">
        <v>40000</v>
      </c>
      <c r="D23" s="10">
        <f>B23-C23</f>
        <v/>
      </c>
    </row>
    <row r="24">
      <c r="A24" s="11" t="inlineStr">
        <is>
          <t>Total creditors due within one year</t>
        </is>
      </c>
      <c r="B24" s="12">
        <f>SUM(B20:B23)</f>
        <v/>
      </c>
      <c r="C24" s="12">
        <f>SUM(C20:C23)</f>
        <v/>
      </c>
      <c r="D24" s="12">
        <f>B24-C24</f>
        <v/>
      </c>
    </row>
    <row r="25"/>
    <row r="26">
      <c r="A26" s="11" t="inlineStr">
        <is>
          <t>Net current assets</t>
        </is>
      </c>
      <c r="B26" s="12">
        <f>B17-B24</f>
        <v/>
      </c>
      <c r="C26" s="12">
        <f>C17-C24</f>
        <v/>
      </c>
      <c r="D26" s="12">
        <f>B26-C26</f>
        <v/>
      </c>
    </row>
    <row r="27">
      <c r="A27" s="11" t="inlineStr">
        <is>
          <t>Total assets less current liabilities</t>
        </is>
      </c>
      <c r="B27" s="12">
        <f>B10+B26</f>
        <v/>
      </c>
      <c r="C27" s="12">
        <f>C10+C26</f>
        <v/>
      </c>
      <c r="D27" s="12">
        <f>B27-C27</f>
        <v/>
      </c>
    </row>
    <row r="28">
      <c r="A28" t="inlineStr">
        <is>
          <t>Creditors: amounts falling due after more than one year</t>
        </is>
      </c>
      <c r="B28" s="9" t="n">
        <v>120000</v>
      </c>
      <c r="C28" s="9" t="n">
        <v>160000</v>
      </c>
      <c r="D28" s="10">
        <f>B28-C28</f>
        <v/>
      </c>
    </row>
    <row r="29">
      <c r="A29" t="inlineStr">
        <is>
          <t>Provisions for liabilities</t>
        </is>
      </c>
      <c r="B29" s="9" t="n">
        <v>24000</v>
      </c>
      <c r="C29" s="9" t="n">
        <v>21000</v>
      </c>
      <c r="D29" s="10">
        <f>B29-C29</f>
        <v/>
      </c>
    </row>
    <row r="30">
      <c r="A30" s="11" t="inlineStr">
        <is>
          <t>Net assets</t>
        </is>
      </c>
      <c r="B30" s="12">
        <f>B27-B28-B29</f>
        <v/>
      </c>
      <c r="C30" s="12">
        <f>C27-C28-C29</f>
        <v/>
      </c>
      <c r="D30" s="12">
        <f>B30-C30</f>
        <v/>
      </c>
    </row>
    <row r="31"/>
    <row r="32">
      <c r="A32" s="8" t="inlineStr">
        <is>
          <t>Capital and reserves</t>
        </is>
      </c>
    </row>
    <row r="33">
      <c r="A33" t="inlineStr">
        <is>
          <t>Called up share capital</t>
        </is>
      </c>
      <c r="B33" s="9" t="n">
        <v>1000</v>
      </c>
      <c r="C33" s="9" t="n">
        <v>1000</v>
      </c>
      <c r="D33" s="10">
        <f>B33-C33</f>
        <v/>
      </c>
    </row>
    <row r="34">
      <c r="A34" t="inlineStr">
        <is>
          <t>Profit and loss account (retained earnings)</t>
        </is>
      </c>
      <c r="B34" s="9" t="n">
        <v>933000</v>
      </c>
      <c r="C34" s="9" t="n">
        <v>815000</v>
      </c>
      <c r="D34" s="10">
        <f>B34-C34</f>
        <v/>
      </c>
    </row>
    <row r="35">
      <c r="A35" s="11" t="inlineStr">
        <is>
          <t>Total equity</t>
        </is>
      </c>
      <c r="B35" s="12">
        <f>SUM(B33:B34)</f>
        <v/>
      </c>
      <c r="C35" s="12">
        <f>SUM(C33:C34)</f>
        <v/>
      </c>
      <c r="D35" s="12">
        <f>B35-C35</f>
        <v/>
      </c>
    </row>
    <row r="36"/>
    <row r="37">
      <c r="A37" s="11" t="inlineStr">
        <is>
          <t>Check: net assets minus total equity (should be 0)</t>
        </is>
      </c>
      <c r="B37" s="12">
        <f>B30-B35</f>
        <v/>
      </c>
      <c r="C37" s="12">
        <f>C30-C35</f>
        <v/>
      </c>
      <c r="D37" s="12">
        <f>B37-C37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6" customWidth="1" min="1" max="1"/>
    <col width="52" customWidth="1" min="4" max="4"/>
  </cols>
  <sheetData>
    <row r="1">
      <c r="A1" s="1" t="inlineStr">
        <is>
          <t>Ratios (from the Example sheet)</t>
        </is>
      </c>
    </row>
    <row r="2">
      <c r="A2" s="5" t="inlineStr">
        <is>
          <t>Point these at your own sheet by replacing 'Example' with 'Balance sheet'.</t>
        </is>
      </c>
    </row>
    <row r="4">
      <c r="A4" s="7" t="inlineStr">
        <is>
          <t>Ratio</t>
        </is>
      </c>
      <c r="B4" s="7" t="inlineStr">
        <is>
          <t>This year</t>
        </is>
      </c>
      <c r="C4" s="7" t="inlineStr">
        <is>
          <t>Last year</t>
        </is>
      </c>
      <c r="D4" s="7" t="inlineStr">
        <is>
          <t>How it's worked out</t>
        </is>
      </c>
    </row>
    <row r="5">
      <c r="A5" t="inlineStr">
        <is>
          <t>Current ratio</t>
        </is>
      </c>
      <c r="B5" s="13">
        <f>IFERROR(Example!B17/Example!B24,"")</f>
        <v/>
      </c>
      <c r="C5" s="13">
        <f>IFERROR(Example!C17/Example!C24,"")</f>
        <v/>
      </c>
      <c r="D5" t="inlineStr">
        <is>
          <t>Current assets / creditors due within one year</t>
        </is>
      </c>
    </row>
    <row r="6">
      <c r="A6" t="inlineStr">
        <is>
          <t>Quick ratio</t>
        </is>
      </c>
      <c r="B6" s="13">
        <f>IFERROR((Example!B17-Example!B13)/Example!B24,"")</f>
        <v/>
      </c>
      <c r="C6" s="13">
        <f>IFERROR((Example!C17-Example!C13)/Example!C24,"")</f>
        <v/>
      </c>
      <c r="D6" t="inlineStr">
        <is>
          <t>(Current assets - stock) / creditors due within one year</t>
        </is>
      </c>
    </row>
    <row r="7">
      <c r="A7" t="inlineStr">
        <is>
          <t>Gearing (debt / equity)</t>
        </is>
      </c>
      <c r="B7" s="14">
        <f>IFERROR((Example!B23+Example!B28)/Example!B35,"")</f>
        <v/>
      </c>
      <c r="C7" s="14">
        <f>IFERROR((Example!C23+Example!C28)/Example!C35,"")</f>
        <v/>
      </c>
      <c r="D7" t="inlineStr">
        <is>
          <t>Bank loans (short and long term) / total equity</t>
        </is>
      </c>
    </row>
    <row r="8">
      <c r="A8" t="inlineStr">
        <is>
          <t>Net assets</t>
        </is>
      </c>
      <c r="B8" s="10">
        <f>IFERROR(Example!B30,"")</f>
        <v/>
      </c>
      <c r="C8" s="10">
        <f>IFERROR(Example!C30,"")</f>
        <v/>
      </c>
      <c r="D8" t="inlineStr">
        <is>
          <t>Total assets less all liabilities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2026-10-13T08:45:34Z</dcterms:created>
  <dcterms:modified xmlns:dcterms="http://purl.org/dc/terms/" xmlns:xsi="http://www.w3.org/2001/XMLSchema-instance" xsi:type="dcterms:W3CDTF">2026-10-13T08:45:34Z</dcterms:modified>
</cp:coreProperties>
</file>