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esponses" sheetId="2" state="visible" r:id="rId2"/>
    <sheet xmlns:r="http://schemas.openxmlformats.org/officeDocument/2006/relationships" name="Example - Responses" sheetId="3" state="visible" r:id="rId3"/>
    <sheet xmlns:r="http://schemas.openxmlformats.org/officeDocument/2006/relationships" name="Results" sheetId="4" state="visible" r:id="rId4"/>
    <sheet xmlns:r="http://schemas.openxmlformats.org/officeDocument/2006/relationships" name="Example - Resul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 mmm yyyy"/>
    <numFmt numFmtId="165" formatCode="yyyy-mm-dd"/>
    <numFmt numFmtId="166" formatCode="0.0%;[Red]-0.0%;&quot;-&quot;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6FA"/>
      </patternFill>
    </fill>
  </fills>
  <borders count="2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5" fillId="3" borderId="1" applyAlignment="1" pivotButton="0" quotePrefix="0" xfId="0">
      <alignment vertical="center" wrapText="1"/>
    </xf>
    <xf numFmtId="164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1" fontId="0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" fontId="0" fillId="0" borderId="1" applyAlignment="1" pivotButton="0" quotePrefix="0" xfId="0">
      <alignment vertical="top" wrapText="1"/>
    </xf>
    <xf numFmtId="166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D9F2E3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F9D2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Customer satisfaction survey results</t>
        </is>
      </c>
    </row>
    <row r="3">
      <c r="A3" s="2" t="inlineStr">
        <is>
          <t>Responses: one row per reply. Type the date, a reference, the branch, team or product, the 1-5 satisfaction rating and the 0-10 likelihood-to-recommend score. Satisfied? (a 4 or 5) and NPS group (promoter 9-10, passive 7-8, detractor 0-6) fill in by themselves.</t>
        </is>
      </c>
    </row>
    <row r="4">
      <c r="A4" s="2" t="inlineStr">
        <is>
          <t>Results: type a label and the first and last date of each period, such as a month or a quarter. Each row counts the replies dated in that period and works out CSAT % (4s and 5s as a share of all satisfaction answers) and NPS (% promoters minus % detractors, from -100 to +100).</t>
        </is>
      </c>
    </row>
    <row r="5">
      <c r="A5" s="2" t="inlineStr">
        <is>
          <t>Ask the same two questions, worded the same way, every time: 'Overall, how satisfied were you with [our service]?' (1-5) and 'How likely is it that you would recommend [company] to a friend or colleague?' (0-10).</t>
        </is>
      </c>
    </row>
    <row r="6">
      <c r="A6" s="2" t="inlineStr">
        <is>
          <t>Example - Responses and Example - Results: eight September replies for a fictional garage group with three branches.</t>
        </is>
      </c>
    </row>
    <row r="7">
      <c r="A7" s="2" t="inlineStr">
        <is>
          <t>Net Promoter, NPS and Net Promoter Score are trademarks of Bain &amp; Company, Inc., NICE Systems, Inc. and Fred Reichheld.</t>
        </is>
      </c>
    </row>
    <row r="9">
      <c r="A9" s="3" t="inlineStr">
        <is>
          <t>Pale yellow cells are inputs. Everything else is calculated.</t>
        </is>
      </c>
    </row>
    <row r="10">
      <c r="A10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2" customWidth="1" min="4" max="4"/>
    <col width="13" customWidth="1" min="5" max="5"/>
    <col width="10" customWidth="1" min="6" max="6"/>
    <col width="12" customWidth="1" min="7" max="7"/>
    <col width="16" customWidth="1" min="8" max="8"/>
    <col width="44" customWidth="1" min="9" max="9"/>
    <col width="12" customWidth="1" min="10" max="10"/>
    <col width="14" customWidth="1" min="11" max="11"/>
  </cols>
  <sheetData>
    <row r="1">
      <c r="A1" s="1" t="inlineStr">
        <is>
          <t>Survey responses: [survey name]</t>
        </is>
      </c>
    </row>
    <row r="2">
      <c r="A2" s="5" t="inlineStr">
        <is>
          <t>One row per reply.</t>
        </is>
      </c>
    </row>
    <row r="3">
      <c r="A3" s="6" t="inlineStr">
        <is>
          <t>Survey or form used</t>
        </is>
      </c>
      <c r="C3" s="7" t="n"/>
      <c r="D3" s="7" t="n"/>
    </row>
    <row r="4">
      <c r="A4" s="6" t="inlineStr">
        <is>
          <t>How it was sent</t>
        </is>
      </c>
      <c r="C4" s="7" t="n"/>
      <c r="D4" s="7" t="n"/>
    </row>
    <row r="5">
      <c r="A5" s="6" t="inlineStr">
        <is>
          <t>Logged by</t>
        </is>
      </c>
      <c r="C5" s="7" t="n"/>
      <c r="D5" s="7" t="n"/>
    </row>
    <row r="8" ht="32" customHeight="1">
      <c r="A8" s="8" t="inlineStr">
        <is>
          <t>Date</t>
        </is>
      </c>
      <c r="B8" s="8" t="inlineStr">
        <is>
          <t>Customer or reference</t>
        </is>
      </c>
      <c r="C8" s="8" t="inlineStr">
        <is>
          <t>Branch, team or product</t>
        </is>
      </c>
      <c r="D8" s="8" t="inlineStr">
        <is>
          <t>Satisfaction (1-5)</t>
        </is>
      </c>
      <c r="E8" s="8" t="inlineStr">
        <is>
          <t>Likely to recommend (0-10)</t>
        </is>
      </c>
      <c r="F8" s="8" t="inlineStr">
        <is>
          <t>Satisfied?</t>
        </is>
      </c>
      <c r="G8" s="8" t="inlineStr">
        <is>
          <t>NPS group</t>
        </is>
      </c>
      <c r="H8" s="8" t="inlineStr">
        <is>
          <t>Main theme</t>
        </is>
      </c>
      <c r="I8" s="8" t="inlineStr">
        <is>
          <t>Comment</t>
        </is>
      </c>
      <c r="J8" s="8" t="inlineStr">
        <is>
          <t>Follow-up</t>
        </is>
      </c>
      <c r="K8" s="8" t="inlineStr">
        <is>
          <t>Owner</t>
        </is>
      </c>
    </row>
    <row r="9">
      <c r="A9" s="9" t="n"/>
      <c r="B9" s="10" t="n"/>
      <c r="C9" s="10" t="n"/>
      <c r="D9" s="11" t="n"/>
      <c r="E9" s="11" t="n"/>
      <c r="F9" s="12">
        <f>IF(D9="","",IF(D9&gt;=4,"Yes","No"))</f>
        <v/>
      </c>
      <c r="G9" s="12">
        <f>IF(E9="","",IF(E9&gt;=9,"Promoter",IF(E9&gt;=7,"Passive","Detractor")))</f>
        <v/>
      </c>
      <c r="H9" s="10" t="n"/>
      <c r="I9" s="10" t="n"/>
      <c r="J9" s="10" t="n"/>
      <c r="K9" s="10" t="n"/>
    </row>
    <row r="10">
      <c r="A10" s="9" t="n"/>
      <c r="B10" s="10" t="n"/>
      <c r="C10" s="10" t="n"/>
      <c r="D10" s="11" t="n"/>
      <c r="E10" s="11" t="n"/>
      <c r="F10" s="12">
        <f>IF(D10="","",IF(D10&gt;=4,"Yes","No"))</f>
        <v/>
      </c>
      <c r="G10" s="12">
        <f>IF(E10="","",IF(E10&gt;=9,"Promoter",IF(E10&gt;=7,"Passive","Detractor")))</f>
        <v/>
      </c>
      <c r="H10" s="10" t="n"/>
      <c r="I10" s="10" t="n"/>
      <c r="J10" s="10" t="n"/>
      <c r="K10" s="10" t="n"/>
    </row>
    <row r="11">
      <c r="A11" s="9" t="n"/>
      <c r="B11" s="10" t="n"/>
      <c r="C11" s="10" t="n"/>
      <c r="D11" s="11" t="n"/>
      <c r="E11" s="11" t="n"/>
      <c r="F11" s="12">
        <f>IF(D11="","",IF(D11&gt;=4,"Yes","No"))</f>
        <v/>
      </c>
      <c r="G11" s="12">
        <f>IF(E11="","",IF(E11&gt;=9,"Promoter",IF(E11&gt;=7,"Passive","Detractor")))</f>
        <v/>
      </c>
      <c r="H11" s="10" t="n"/>
      <c r="I11" s="10" t="n"/>
      <c r="J11" s="10" t="n"/>
      <c r="K11" s="10" t="n"/>
    </row>
    <row r="12">
      <c r="A12" s="9" t="n"/>
      <c r="B12" s="10" t="n"/>
      <c r="C12" s="10" t="n"/>
      <c r="D12" s="11" t="n"/>
      <c r="E12" s="11" t="n"/>
      <c r="F12" s="12">
        <f>IF(D12="","",IF(D12&gt;=4,"Yes","No"))</f>
        <v/>
      </c>
      <c r="G12" s="12">
        <f>IF(E12="","",IF(E12&gt;=9,"Promoter",IF(E12&gt;=7,"Passive","Detractor")))</f>
        <v/>
      </c>
      <c r="H12" s="10" t="n"/>
      <c r="I12" s="10" t="n"/>
      <c r="J12" s="10" t="n"/>
      <c r="K12" s="10" t="n"/>
    </row>
    <row r="13">
      <c r="A13" s="9" t="n"/>
      <c r="B13" s="10" t="n"/>
      <c r="C13" s="10" t="n"/>
      <c r="D13" s="11" t="n"/>
      <c r="E13" s="11" t="n"/>
      <c r="F13" s="12">
        <f>IF(D13="","",IF(D13&gt;=4,"Yes","No"))</f>
        <v/>
      </c>
      <c r="G13" s="12">
        <f>IF(E13="","",IF(E13&gt;=9,"Promoter",IF(E13&gt;=7,"Passive","Detractor")))</f>
        <v/>
      </c>
      <c r="H13" s="10" t="n"/>
      <c r="I13" s="10" t="n"/>
      <c r="J13" s="10" t="n"/>
      <c r="K13" s="10" t="n"/>
    </row>
    <row r="14">
      <c r="A14" s="9" t="n"/>
      <c r="B14" s="10" t="n"/>
      <c r="C14" s="10" t="n"/>
      <c r="D14" s="11" t="n"/>
      <c r="E14" s="11" t="n"/>
      <c r="F14" s="12">
        <f>IF(D14="","",IF(D14&gt;=4,"Yes","No"))</f>
        <v/>
      </c>
      <c r="G14" s="12">
        <f>IF(E14="","",IF(E14&gt;=9,"Promoter",IF(E14&gt;=7,"Passive","Detractor")))</f>
        <v/>
      </c>
      <c r="H14" s="10" t="n"/>
      <c r="I14" s="10" t="n"/>
      <c r="J14" s="10" t="n"/>
      <c r="K14" s="10" t="n"/>
    </row>
    <row r="15">
      <c r="A15" s="9" t="n"/>
      <c r="B15" s="10" t="n"/>
      <c r="C15" s="10" t="n"/>
      <c r="D15" s="11" t="n"/>
      <c r="E15" s="11" t="n"/>
      <c r="F15" s="12">
        <f>IF(D15="","",IF(D15&gt;=4,"Yes","No"))</f>
        <v/>
      </c>
      <c r="G15" s="12">
        <f>IF(E15="","",IF(E15&gt;=9,"Promoter",IF(E15&gt;=7,"Passive","Detractor")))</f>
        <v/>
      </c>
      <c r="H15" s="10" t="n"/>
      <c r="I15" s="10" t="n"/>
      <c r="J15" s="10" t="n"/>
      <c r="K15" s="10" t="n"/>
    </row>
    <row r="16">
      <c r="A16" s="9" t="n"/>
      <c r="B16" s="10" t="n"/>
      <c r="C16" s="10" t="n"/>
      <c r="D16" s="11" t="n"/>
      <c r="E16" s="11" t="n"/>
      <c r="F16" s="12">
        <f>IF(D16="","",IF(D16&gt;=4,"Yes","No"))</f>
        <v/>
      </c>
      <c r="G16" s="12">
        <f>IF(E16="","",IF(E16&gt;=9,"Promoter",IF(E16&gt;=7,"Passive","Detractor")))</f>
        <v/>
      </c>
      <c r="H16" s="10" t="n"/>
      <c r="I16" s="10" t="n"/>
      <c r="J16" s="10" t="n"/>
      <c r="K16" s="10" t="n"/>
    </row>
    <row r="17">
      <c r="A17" s="9" t="n"/>
      <c r="B17" s="10" t="n"/>
      <c r="C17" s="10" t="n"/>
      <c r="D17" s="11" t="n"/>
      <c r="E17" s="11" t="n"/>
      <c r="F17" s="12">
        <f>IF(D17="","",IF(D17&gt;=4,"Yes","No"))</f>
        <v/>
      </c>
      <c r="G17" s="12">
        <f>IF(E17="","",IF(E17&gt;=9,"Promoter",IF(E17&gt;=7,"Passive","Detractor")))</f>
        <v/>
      </c>
      <c r="H17" s="10" t="n"/>
      <c r="I17" s="10" t="n"/>
      <c r="J17" s="10" t="n"/>
      <c r="K17" s="10" t="n"/>
    </row>
    <row r="18">
      <c r="A18" s="9" t="n"/>
      <c r="B18" s="10" t="n"/>
      <c r="C18" s="10" t="n"/>
      <c r="D18" s="11" t="n"/>
      <c r="E18" s="11" t="n"/>
      <c r="F18" s="12">
        <f>IF(D18="","",IF(D18&gt;=4,"Yes","No"))</f>
        <v/>
      </c>
      <c r="G18" s="12">
        <f>IF(E18="","",IF(E18&gt;=9,"Promoter",IF(E18&gt;=7,"Passive","Detractor")))</f>
        <v/>
      </c>
      <c r="H18" s="10" t="n"/>
      <c r="I18" s="10" t="n"/>
      <c r="J18" s="10" t="n"/>
      <c r="K18" s="10" t="n"/>
    </row>
    <row r="19">
      <c r="A19" s="9" t="n"/>
      <c r="B19" s="10" t="n"/>
      <c r="C19" s="10" t="n"/>
      <c r="D19" s="11" t="n"/>
      <c r="E19" s="11" t="n"/>
      <c r="F19" s="12">
        <f>IF(D19="","",IF(D19&gt;=4,"Yes","No"))</f>
        <v/>
      </c>
      <c r="G19" s="12">
        <f>IF(E19="","",IF(E19&gt;=9,"Promoter",IF(E19&gt;=7,"Passive","Detractor")))</f>
        <v/>
      </c>
      <c r="H19" s="10" t="n"/>
      <c r="I19" s="10" t="n"/>
      <c r="J19" s="10" t="n"/>
      <c r="K19" s="10" t="n"/>
    </row>
    <row r="20">
      <c r="A20" s="9" t="n"/>
      <c r="B20" s="10" t="n"/>
      <c r="C20" s="10" t="n"/>
      <c r="D20" s="11" t="n"/>
      <c r="E20" s="11" t="n"/>
      <c r="F20" s="12">
        <f>IF(D20="","",IF(D20&gt;=4,"Yes","No"))</f>
        <v/>
      </c>
      <c r="G20" s="12">
        <f>IF(E20="","",IF(E20&gt;=9,"Promoter",IF(E20&gt;=7,"Passive","Detractor")))</f>
        <v/>
      </c>
      <c r="H20" s="10" t="n"/>
      <c r="I20" s="10" t="n"/>
      <c r="J20" s="10" t="n"/>
      <c r="K20" s="10" t="n"/>
    </row>
    <row r="21">
      <c r="A21" s="9" t="n"/>
      <c r="B21" s="10" t="n"/>
      <c r="C21" s="10" t="n"/>
      <c r="D21" s="11" t="n"/>
      <c r="E21" s="11" t="n"/>
      <c r="F21" s="12">
        <f>IF(D21="","",IF(D21&gt;=4,"Yes","No"))</f>
        <v/>
      </c>
      <c r="G21" s="12">
        <f>IF(E21="","",IF(E21&gt;=9,"Promoter",IF(E21&gt;=7,"Passive","Detractor")))</f>
        <v/>
      </c>
      <c r="H21" s="10" t="n"/>
      <c r="I21" s="10" t="n"/>
      <c r="J21" s="10" t="n"/>
      <c r="K21" s="10" t="n"/>
    </row>
    <row r="22">
      <c r="A22" s="9" t="n"/>
      <c r="B22" s="10" t="n"/>
      <c r="C22" s="10" t="n"/>
      <c r="D22" s="11" t="n"/>
      <c r="E22" s="11" t="n"/>
      <c r="F22" s="12">
        <f>IF(D22="","",IF(D22&gt;=4,"Yes","No"))</f>
        <v/>
      </c>
      <c r="G22" s="12">
        <f>IF(E22="","",IF(E22&gt;=9,"Promoter",IF(E22&gt;=7,"Passive","Detractor")))</f>
        <v/>
      </c>
      <c r="H22" s="10" t="n"/>
      <c r="I22" s="10" t="n"/>
      <c r="J22" s="10" t="n"/>
      <c r="K22" s="10" t="n"/>
    </row>
    <row r="23">
      <c r="A23" s="9" t="n"/>
      <c r="B23" s="10" t="n"/>
      <c r="C23" s="10" t="n"/>
      <c r="D23" s="11" t="n"/>
      <c r="E23" s="11" t="n"/>
      <c r="F23" s="12">
        <f>IF(D23="","",IF(D23&gt;=4,"Yes","No"))</f>
        <v/>
      </c>
      <c r="G23" s="12">
        <f>IF(E23="","",IF(E23&gt;=9,"Promoter",IF(E23&gt;=7,"Passive","Detractor")))</f>
        <v/>
      </c>
      <c r="H23" s="10" t="n"/>
      <c r="I23" s="10" t="n"/>
      <c r="J23" s="10" t="n"/>
      <c r="K23" s="10" t="n"/>
    </row>
    <row r="24">
      <c r="A24" s="9" t="n"/>
      <c r="B24" s="10" t="n"/>
      <c r="C24" s="10" t="n"/>
      <c r="D24" s="11" t="n"/>
      <c r="E24" s="11" t="n"/>
      <c r="F24" s="12">
        <f>IF(D24="","",IF(D24&gt;=4,"Yes","No"))</f>
        <v/>
      </c>
      <c r="G24" s="12">
        <f>IF(E24="","",IF(E24&gt;=9,"Promoter",IF(E24&gt;=7,"Passive","Detractor")))</f>
        <v/>
      </c>
      <c r="H24" s="10" t="n"/>
      <c r="I24" s="10" t="n"/>
      <c r="J24" s="10" t="n"/>
      <c r="K24" s="10" t="n"/>
    </row>
    <row r="25">
      <c r="A25" s="9" t="n"/>
      <c r="B25" s="10" t="n"/>
      <c r="C25" s="10" t="n"/>
      <c r="D25" s="11" t="n"/>
      <c r="E25" s="11" t="n"/>
      <c r="F25" s="12">
        <f>IF(D25="","",IF(D25&gt;=4,"Yes","No"))</f>
        <v/>
      </c>
      <c r="G25" s="12">
        <f>IF(E25="","",IF(E25&gt;=9,"Promoter",IF(E25&gt;=7,"Passive","Detractor")))</f>
        <v/>
      </c>
      <c r="H25" s="10" t="n"/>
      <c r="I25" s="10" t="n"/>
      <c r="J25" s="10" t="n"/>
      <c r="K25" s="10" t="n"/>
    </row>
    <row r="26">
      <c r="A26" s="9" t="n"/>
      <c r="B26" s="10" t="n"/>
      <c r="C26" s="10" t="n"/>
      <c r="D26" s="11" t="n"/>
      <c r="E26" s="11" t="n"/>
      <c r="F26" s="12">
        <f>IF(D26="","",IF(D26&gt;=4,"Yes","No"))</f>
        <v/>
      </c>
      <c r="G26" s="12">
        <f>IF(E26="","",IF(E26&gt;=9,"Promoter",IF(E26&gt;=7,"Passive","Detractor")))</f>
        <v/>
      </c>
      <c r="H26" s="10" t="n"/>
      <c r="I26" s="10" t="n"/>
      <c r="J26" s="10" t="n"/>
      <c r="K26" s="10" t="n"/>
    </row>
    <row r="27">
      <c r="A27" s="9" t="n"/>
      <c r="B27" s="10" t="n"/>
      <c r="C27" s="10" t="n"/>
      <c r="D27" s="11" t="n"/>
      <c r="E27" s="11" t="n"/>
      <c r="F27" s="12">
        <f>IF(D27="","",IF(D27&gt;=4,"Yes","No"))</f>
        <v/>
      </c>
      <c r="G27" s="12">
        <f>IF(E27="","",IF(E27&gt;=9,"Promoter",IF(E27&gt;=7,"Passive","Detractor")))</f>
        <v/>
      </c>
      <c r="H27" s="10" t="n"/>
      <c r="I27" s="10" t="n"/>
      <c r="J27" s="10" t="n"/>
      <c r="K27" s="10" t="n"/>
    </row>
    <row r="28">
      <c r="A28" s="9" t="n"/>
      <c r="B28" s="10" t="n"/>
      <c r="C28" s="10" t="n"/>
      <c r="D28" s="11" t="n"/>
      <c r="E28" s="11" t="n"/>
      <c r="F28" s="12">
        <f>IF(D28="","",IF(D28&gt;=4,"Yes","No"))</f>
        <v/>
      </c>
      <c r="G28" s="12">
        <f>IF(E28="","",IF(E28&gt;=9,"Promoter",IF(E28&gt;=7,"Passive","Detractor")))</f>
        <v/>
      </c>
      <c r="H28" s="10" t="n"/>
      <c r="I28" s="10" t="n"/>
      <c r="J28" s="10" t="n"/>
      <c r="K28" s="10" t="n"/>
    </row>
    <row r="29">
      <c r="A29" s="9" t="n"/>
      <c r="B29" s="10" t="n"/>
      <c r="C29" s="10" t="n"/>
      <c r="D29" s="11" t="n"/>
      <c r="E29" s="11" t="n"/>
      <c r="F29" s="12">
        <f>IF(D29="","",IF(D29&gt;=4,"Yes","No"))</f>
        <v/>
      </c>
      <c r="G29" s="12">
        <f>IF(E29="","",IF(E29&gt;=9,"Promoter",IF(E29&gt;=7,"Passive","Detractor")))</f>
        <v/>
      </c>
      <c r="H29" s="10" t="n"/>
      <c r="I29" s="10" t="n"/>
      <c r="J29" s="10" t="n"/>
      <c r="K29" s="10" t="n"/>
    </row>
    <row r="30">
      <c r="A30" s="9" t="n"/>
      <c r="B30" s="10" t="n"/>
      <c r="C30" s="10" t="n"/>
      <c r="D30" s="11" t="n"/>
      <c r="E30" s="11" t="n"/>
      <c r="F30" s="12">
        <f>IF(D30="","",IF(D30&gt;=4,"Yes","No"))</f>
        <v/>
      </c>
      <c r="G30" s="12">
        <f>IF(E30="","",IF(E30&gt;=9,"Promoter",IF(E30&gt;=7,"Passive","Detractor")))</f>
        <v/>
      </c>
      <c r="H30" s="10" t="n"/>
      <c r="I30" s="10" t="n"/>
      <c r="J30" s="10" t="n"/>
      <c r="K30" s="10" t="n"/>
    </row>
    <row r="31">
      <c r="A31" s="9" t="n"/>
      <c r="B31" s="10" t="n"/>
      <c r="C31" s="10" t="n"/>
      <c r="D31" s="11" t="n"/>
      <c r="E31" s="11" t="n"/>
      <c r="F31" s="12">
        <f>IF(D31="","",IF(D31&gt;=4,"Yes","No"))</f>
        <v/>
      </c>
      <c r="G31" s="12">
        <f>IF(E31="","",IF(E31&gt;=9,"Promoter",IF(E31&gt;=7,"Passive","Detractor")))</f>
        <v/>
      </c>
      <c r="H31" s="10" t="n"/>
      <c r="I31" s="10" t="n"/>
      <c r="J31" s="10" t="n"/>
      <c r="K31" s="10" t="n"/>
    </row>
    <row r="32">
      <c r="A32" s="9" t="n"/>
      <c r="B32" s="10" t="n"/>
      <c r="C32" s="10" t="n"/>
      <c r="D32" s="11" t="n"/>
      <c r="E32" s="11" t="n"/>
      <c r="F32" s="12">
        <f>IF(D32="","",IF(D32&gt;=4,"Yes","No"))</f>
        <v/>
      </c>
      <c r="G32" s="12">
        <f>IF(E32="","",IF(E32&gt;=9,"Promoter",IF(E32&gt;=7,"Passive","Detractor")))</f>
        <v/>
      </c>
      <c r="H32" s="10" t="n"/>
      <c r="I32" s="10" t="n"/>
      <c r="J32" s="10" t="n"/>
      <c r="K32" s="10" t="n"/>
    </row>
    <row r="33">
      <c r="A33" s="9" t="n"/>
      <c r="B33" s="10" t="n"/>
      <c r="C33" s="10" t="n"/>
      <c r="D33" s="11" t="n"/>
      <c r="E33" s="11" t="n"/>
      <c r="F33" s="12">
        <f>IF(D33="","",IF(D33&gt;=4,"Yes","No"))</f>
        <v/>
      </c>
      <c r="G33" s="12">
        <f>IF(E33="","",IF(E33&gt;=9,"Promoter",IF(E33&gt;=7,"Passive","Detractor")))</f>
        <v/>
      </c>
      <c r="H33" s="10" t="n"/>
      <c r="I33" s="10" t="n"/>
      <c r="J33" s="10" t="n"/>
      <c r="K33" s="10" t="n"/>
    </row>
    <row r="34">
      <c r="A34" s="9" t="n"/>
      <c r="B34" s="10" t="n"/>
      <c r="C34" s="10" t="n"/>
      <c r="D34" s="11" t="n"/>
      <c r="E34" s="11" t="n"/>
      <c r="F34" s="12">
        <f>IF(D34="","",IF(D34&gt;=4,"Yes","No"))</f>
        <v/>
      </c>
      <c r="G34" s="12">
        <f>IF(E34="","",IF(E34&gt;=9,"Promoter",IF(E34&gt;=7,"Passive","Detractor")))</f>
        <v/>
      </c>
      <c r="H34" s="10" t="n"/>
      <c r="I34" s="10" t="n"/>
      <c r="J34" s="10" t="n"/>
      <c r="K34" s="10" t="n"/>
    </row>
    <row r="35">
      <c r="A35" s="9" t="n"/>
      <c r="B35" s="10" t="n"/>
      <c r="C35" s="10" t="n"/>
      <c r="D35" s="11" t="n"/>
      <c r="E35" s="11" t="n"/>
      <c r="F35" s="12">
        <f>IF(D35="","",IF(D35&gt;=4,"Yes","No"))</f>
        <v/>
      </c>
      <c r="G35" s="12">
        <f>IF(E35="","",IF(E35&gt;=9,"Promoter",IF(E35&gt;=7,"Passive","Detractor")))</f>
        <v/>
      </c>
      <c r="H35" s="10" t="n"/>
      <c r="I35" s="10" t="n"/>
      <c r="J35" s="10" t="n"/>
      <c r="K35" s="10" t="n"/>
    </row>
    <row r="36">
      <c r="A36" s="9" t="n"/>
      <c r="B36" s="10" t="n"/>
      <c r="C36" s="10" t="n"/>
      <c r="D36" s="11" t="n"/>
      <c r="E36" s="11" t="n"/>
      <c r="F36" s="12">
        <f>IF(D36="","",IF(D36&gt;=4,"Yes","No"))</f>
        <v/>
      </c>
      <c r="G36" s="12">
        <f>IF(E36="","",IF(E36&gt;=9,"Promoter",IF(E36&gt;=7,"Passive","Detractor")))</f>
        <v/>
      </c>
      <c r="H36" s="10" t="n"/>
      <c r="I36" s="10" t="n"/>
      <c r="J36" s="10" t="n"/>
      <c r="K36" s="10" t="n"/>
    </row>
    <row r="37">
      <c r="A37" s="9" t="n"/>
      <c r="B37" s="10" t="n"/>
      <c r="C37" s="10" t="n"/>
      <c r="D37" s="11" t="n"/>
      <c r="E37" s="11" t="n"/>
      <c r="F37" s="12">
        <f>IF(D37="","",IF(D37&gt;=4,"Yes","No"))</f>
        <v/>
      </c>
      <c r="G37" s="12">
        <f>IF(E37="","",IF(E37&gt;=9,"Promoter",IF(E37&gt;=7,"Passive","Detractor")))</f>
        <v/>
      </c>
      <c r="H37" s="10" t="n"/>
      <c r="I37" s="10" t="n"/>
      <c r="J37" s="10" t="n"/>
      <c r="K37" s="10" t="n"/>
    </row>
    <row r="38">
      <c r="A38" s="9" t="n"/>
      <c r="B38" s="10" t="n"/>
      <c r="C38" s="10" t="n"/>
      <c r="D38" s="11" t="n"/>
      <c r="E38" s="11" t="n"/>
      <c r="F38" s="12">
        <f>IF(D38="","",IF(D38&gt;=4,"Yes","No"))</f>
        <v/>
      </c>
      <c r="G38" s="12">
        <f>IF(E38="","",IF(E38&gt;=9,"Promoter",IF(E38&gt;=7,"Passive","Detractor")))</f>
        <v/>
      </c>
      <c r="H38" s="10" t="n"/>
      <c r="I38" s="10" t="n"/>
      <c r="J38" s="10" t="n"/>
      <c r="K38" s="10" t="n"/>
    </row>
    <row r="39">
      <c r="A39" s="9" t="n"/>
      <c r="B39" s="10" t="n"/>
      <c r="C39" s="10" t="n"/>
      <c r="D39" s="11" t="n"/>
      <c r="E39" s="11" t="n"/>
      <c r="F39" s="12">
        <f>IF(D39="","",IF(D39&gt;=4,"Yes","No"))</f>
        <v/>
      </c>
      <c r="G39" s="12">
        <f>IF(E39="","",IF(E39&gt;=9,"Promoter",IF(E39&gt;=7,"Passive","Detractor")))</f>
        <v/>
      </c>
      <c r="H39" s="10" t="n"/>
      <c r="I39" s="10" t="n"/>
      <c r="J39" s="10" t="n"/>
      <c r="K39" s="10" t="n"/>
    </row>
    <row r="40">
      <c r="A40" s="9" t="n"/>
      <c r="B40" s="10" t="n"/>
      <c r="C40" s="10" t="n"/>
      <c r="D40" s="11" t="n"/>
      <c r="E40" s="11" t="n"/>
      <c r="F40" s="12">
        <f>IF(D40="","",IF(D40&gt;=4,"Yes","No"))</f>
        <v/>
      </c>
      <c r="G40" s="12">
        <f>IF(E40="","",IF(E40&gt;=9,"Promoter",IF(E40&gt;=7,"Passive","Detractor")))</f>
        <v/>
      </c>
      <c r="H40" s="10" t="n"/>
      <c r="I40" s="10" t="n"/>
      <c r="J40" s="10" t="n"/>
      <c r="K40" s="10" t="n"/>
    </row>
    <row r="41">
      <c r="A41" s="9" t="n"/>
      <c r="B41" s="10" t="n"/>
      <c r="C41" s="10" t="n"/>
      <c r="D41" s="11" t="n"/>
      <c r="E41" s="11" t="n"/>
      <c r="F41" s="12">
        <f>IF(D41="","",IF(D41&gt;=4,"Yes","No"))</f>
        <v/>
      </c>
      <c r="G41" s="12">
        <f>IF(E41="","",IF(E41&gt;=9,"Promoter",IF(E41&gt;=7,"Passive","Detractor")))</f>
        <v/>
      </c>
      <c r="H41" s="10" t="n"/>
      <c r="I41" s="10" t="n"/>
      <c r="J41" s="10" t="n"/>
      <c r="K41" s="10" t="n"/>
    </row>
    <row r="42">
      <c r="A42" s="9" t="n"/>
      <c r="B42" s="10" t="n"/>
      <c r="C42" s="10" t="n"/>
      <c r="D42" s="11" t="n"/>
      <c r="E42" s="11" t="n"/>
      <c r="F42" s="12">
        <f>IF(D42="","",IF(D42&gt;=4,"Yes","No"))</f>
        <v/>
      </c>
      <c r="G42" s="12">
        <f>IF(E42="","",IF(E42&gt;=9,"Promoter",IF(E42&gt;=7,"Passive","Detractor")))</f>
        <v/>
      </c>
      <c r="H42" s="10" t="n"/>
      <c r="I42" s="10" t="n"/>
      <c r="J42" s="10" t="n"/>
      <c r="K42" s="10" t="n"/>
    </row>
    <row r="43">
      <c r="A43" s="9" t="n"/>
      <c r="B43" s="10" t="n"/>
      <c r="C43" s="10" t="n"/>
      <c r="D43" s="11" t="n"/>
      <c r="E43" s="11" t="n"/>
      <c r="F43" s="12">
        <f>IF(D43="","",IF(D43&gt;=4,"Yes","No"))</f>
        <v/>
      </c>
      <c r="G43" s="12">
        <f>IF(E43="","",IF(E43&gt;=9,"Promoter",IF(E43&gt;=7,"Passive","Detractor")))</f>
        <v/>
      </c>
      <c r="H43" s="10" t="n"/>
      <c r="I43" s="10" t="n"/>
      <c r="J43" s="10" t="n"/>
      <c r="K43" s="10" t="n"/>
    </row>
    <row r="44">
      <c r="A44" s="9" t="n"/>
      <c r="B44" s="10" t="n"/>
      <c r="C44" s="10" t="n"/>
      <c r="D44" s="11" t="n"/>
      <c r="E44" s="11" t="n"/>
      <c r="F44" s="12">
        <f>IF(D44="","",IF(D44&gt;=4,"Yes","No"))</f>
        <v/>
      </c>
      <c r="G44" s="12">
        <f>IF(E44="","",IF(E44&gt;=9,"Promoter",IF(E44&gt;=7,"Passive","Detractor")))</f>
        <v/>
      </c>
      <c r="H44" s="10" t="n"/>
      <c r="I44" s="10" t="n"/>
      <c r="J44" s="10" t="n"/>
      <c r="K44" s="10" t="n"/>
    </row>
    <row r="45">
      <c r="A45" s="9" t="n"/>
      <c r="B45" s="10" t="n"/>
      <c r="C45" s="10" t="n"/>
      <c r="D45" s="11" t="n"/>
      <c r="E45" s="11" t="n"/>
      <c r="F45" s="12">
        <f>IF(D45="","",IF(D45&gt;=4,"Yes","No"))</f>
        <v/>
      </c>
      <c r="G45" s="12">
        <f>IF(E45="","",IF(E45&gt;=9,"Promoter",IF(E45&gt;=7,"Passive","Detractor")))</f>
        <v/>
      </c>
      <c r="H45" s="10" t="n"/>
      <c r="I45" s="10" t="n"/>
      <c r="J45" s="10" t="n"/>
      <c r="K45" s="10" t="n"/>
    </row>
    <row r="46">
      <c r="A46" s="9" t="n"/>
      <c r="B46" s="10" t="n"/>
      <c r="C46" s="10" t="n"/>
      <c r="D46" s="11" t="n"/>
      <c r="E46" s="11" t="n"/>
      <c r="F46" s="12">
        <f>IF(D46="","",IF(D46&gt;=4,"Yes","No"))</f>
        <v/>
      </c>
      <c r="G46" s="12">
        <f>IF(E46="","",IF(E46&gt;=9,"Promoter",IF(E46&gt;=7,"Passive","Detractor")))</f>
        <v/>
      </c>
      <c r="H46" s="10" t="n"/>
      <c r="I46" s="10" t="n"/>
      <c r="J46" s="10" t="n"/>
      <c r="K46" s="10" t="n"/>
    </row>
    <row r="47">
      <c r="A47" s="9" t="n"/>
      <c r="B47" s="10" t="n"/>
      <c r="C47" s="10" t="n"/>
      <c r="D47" s="11" t="n"/>
      <c r="E47" s="11" t="n"/>
      <c r="F47" s="12">
        <f>IF(D47="","",IF(D47&gt;=4,"Yes","No"))</f>
        <v/>
      </c>
      <c r="G47" s="12">
        <f>IF(E47="","",IF(E47&gt;=9,"Promoter",IF(E47&gt;=7,"Passive","Detractor")))</f>
        <v/>
      </c>
      <c r="H47" s="10" t="n"/>
      <c r="I47" s="10" t="n"/>
      <c r="J47" s="10" t="n"/>
      <c r="K47" s="10" t="n"/>
    </row>
    <row r="48">
      <c r="A48" s="9" t="n"/>
      <c r="B48" s="10" t="n"/>
      <c r="C48" s="10" t="n"/>
      <c r="D48" s="11" t="n"/>
      <c r="E48" s="11" t="n"/>
      <c r="F48" s="12">
        <f>IF(D48="","",IF(D48&gt;=4,"Yes","No"))</f>
        <v/>
      </c>
      <c r="G48" s="12">
        <f>IF(E48="","",IF(E48&gt;=9,"Promoter",IF(E48&gt;=7,"Passive","Detractor")))</f>
        <v/>
      </c>
      <c r="H48" s="10" t="n"/>
      <c r="I48" s="10" t="n"/>
      <c r="J48" s="10" t="n"/>
      <c r="K48" s="10" t="n"/>
    </row>
    <row r="49">
      <c r="A49" s="9" t="n"/>
      <c r="B49" s="10" t="n"/>
      <c r="C49" s="10" t="n"/>
      <c r="D49" s="11" t="n"/>
      <c r="E49" s="11" t="n"/>
      <c r="F49" s="12">
        <f>IF(D49="","",IF(D49&gt;=4,"Yes","No"))</f>
        <v/>
      </c>
      <c r="G49" s="12">
        <f>IF(E49="","",IF(E49&gt;=9,"Promoter",IF(E49&gt;=7,"Passive","Detractor")))</f>
        <v/>
      </c>
      <c r="H49" s="10" t="n"/>
      <c r="I49" s="10" t="n"/>
      <c r="J49" s="10" t="n"/>
      <c r="K49" s="10" t="n"/>
    </row>
    <row r="50">
      <c r="A50" s="9" t="n"/>
      <c r="B50" s="10" t="n"/>
      <c r="C50" s="10" t="n"/>
      <c r="D50" s="11" t="n"/>
      <c r="E50" s="11" t="n"/>
      <c r="F50" s="12">
        <f>IF(D50="","",IF(D50&gt;=4,"Yes","No"))</f>
        <v/>
      </c>
      <c r="G50" s="12">
        <f>IF(E50="","",IF(E50&gt;=9,"Promoter",IF(E50&gt;=7,"Passive","Detractor")))</f>
        <v/>
      </c>
      <c r="H50" s="10" t="n"/>
      <c r="I50" s="10" t="n"/>
      <c r="J50" s="10" t="n"/>
      <c r="K50" s="10" t="n"/>
    </row>
    <row r="51">
      <c r="A51" s="9" t="n"/>
      <c r="B51" s="10" t="n"/>
      <c r="C51" s="10" t="n"/>
      <c r="D51" s="11" t="n"/>
      <c r="E51" s="11" t="n"/>
      <c r="F51" s="12">
        <f>IF(D51="","",IF(D51&gt;=4,"Yes","No"))</f>
        <v/>
      </c>
      <c r="G51" s="12">
        <f>IF(E51="","",IF(E51&gt;=9,"Promoter",IF(E51&gt;=7,"Passive","Detractor")))</f>
        <v/>
      </c>
      <c r="H51" s="10" t="n"/>
      <c r="I51" s="10" t="n"/>
      <c r="J51" s="10" t="n"/>
      <c r="K51" s="10" t="n"/>
    </row>
    <row r="52">
      <c r="A52" s="9" t="n"/>
      <c r="B52" s="10" t="n"/>
      <c r="C52" s="10" t="n"/>
      <c r="D52" s="11" t="n"/>
      <c r="E52" s="11" t="n"/>
      <c r="F52" s="12">
        <f>IF(D52="","",IF(D52&gt;=4,"Yes","No"))</f>
        <v/>
      </c>
      <c r="G52" s="12">
        <f>IF(E52="","",IF(E52&gt;=9,"Promoter",IF(E52&gt;=7,"Passive","Detractor")))</f>
        <v/>
      </c>
      <c r="H52" s="10" t="n"/>
      <c r="I52" s="10" t="n"/>
      <c r="J52" s="10" t="n"/>
      <c r="K52" s="10" t="n"/>
    </row>
    <row r="53">
      <c r="A53" s="9" t="n"/>
      <c r="B53" s="10" t="n"/>
      <c r="C53" s="10" t="n"/>
      <c r="D53" s="11" t="n"/>
      <c r="E53" s="11" t="n"/>
      <c r="F53" s="12">
        <f>IF(D53="","",IF(D53&gt;=4,"Yes","No"))</f>
        <v/>
      </c>
      <c r="G53" s="12">
        <f>IF(E53="","",IF(E53&gt;=9,"Promoter",IF(E53&gt;=7,"Passive","Detractor")))</f>
        <v/>
      </c>
      <c r="H53" s="10" t="n"/>
      <c r="I53" s="10" t="n"/>
      <c r="J53" s="10" t="n"/>
      <c r="K53" s="10" t="n"/>
    </row>
    <row r="54">
      <c r="A54" s="9" t="n"/>
      <c r="B54" s="10" t="n"/>
      <c r="C54" s="10" t="n"/>
      <c r="D54" s="11" t="n"/>
      <c r="E54" s="11" t="n"/>
      <c r="F54" s="12">
        <f>IF(D54="","",IF(D54&gt;=4,"Yes","No"))</f>
        <v/>
      </c>
      <c r="G54" s="12">
        <f>IF(E54="","",IF(E54&gt;=9,"Promoter",IF(E54&gt;=7,"Passive","Detractor")))</f>
        <v/>
      </c>
      <c r="H54" s="10" t="n"/>
      <c r="I54" s="10" t="n"/>
      <c r="J54" s="10" t="n"/>
      <c r="K54" s="10" t="n"/>
    </row>
    <row r="55">
      <c r="A55" s="9" t="n"/>
      <c r="B55" s="10" t="n"/>
      <c r="C55" s="10" t="n"/>
      <c r="D55" s="11" t="n"/>
      <c r="E55" s="11" t="n"/>
      <c r="F55" s="12">
        <f>IF(D55="","",IF(D55&gt;=4,"Yes","No"))</f>
        <v/>
      </c>
      <c r="G55" s="12">
        <f>IF(E55="","",IF(E55&gt;=9,"Promoter",IF(E55&gt;=7,"Passive","Detractor")))</f>
        <v/>
      </c>
      <c r="H55" s="10" t="n"/>
      <c r="I55" s="10" t="n"/>
      <c r="J55" s="10" t="n"/>
      <c r="K55" s="10" t="n"/>
    </row>
    <row r="56">
      <c r="A56" s="9" t="n"/>
      <c r="B56" s="10" t="n"/>
      <c r="C56" s="10" t="n"/>
      <c r="D56" s="11" t="n"/>
      <c r="E56" s="11" t="n"/>
      <c r="F56" s="12">
        <f>IF(D56="","",IF(D56&gt;=4,"Yes","No"))</f>
        <v/>
      </c>
      <c r="G56" s="12">
        <f>IF(E56="","",IF(E56&gt;=9,"Promoter",IF(E56&gt;=7,"Passive","Detractor")))</f>
        <v/>
      </c>
      <c r="H56" s="10" t="n"/>
      <c r="I56" s="10" t="n"/>
      <c r="J56" s="10" t="n"/>
      <c r="K56" s="10" t="n"/>
    </row>
    <row r="57">
      <c r="A57" s="9" t="n"/>
      <c r="B57" s="10" t="n"/>
      <c r="C57" s="10" t="n"/>
      <c r="D57" s="11" t="n"/>
      <c r="E57" s="11" t="n"/>
      <c r="F57" s="12">
        <f>IF(D57="","",IF(D57&gt;=4,"Yes","No"))</f>
        <v/>
      </c>
      <c r="G57" s="12">
        <f>IF(E57="","",IF(E57&gt;=9,"Promoter",IF(E57&gt;=7,"Passive","Detractor")))</f>
        <v/>
      </c>
      <c r="H57" s="10" t="n"/>
      <c r="I57" s="10" t="n"/>
      <c r="J57" s="10" t="n"/>
      <c r="K57" s="10" t="n"/>
    </row>
    <row r="58">
      <c r="A58" s="9" t="n"/>
      <c r="B58" s="10" t="n"/>
      <c r="C58" s="10" t="n"/>
      <c r="D58" s="11" t="n"/>
      <c r="E58" s="11" t="n"/>
      <c r="F58" s="12">
        <f>IF(D58="","",IF(D58&gt;=4,"Yes","No"))</f>
        <v/>
      </c>
      <c r="G58" s="12">
        <f>IF(E58="","",IF(E58&gt;=9,"Promoter",IF(E58&gt;=7,"Passive","Detractor")))</f>
        <v/>
      </c>
      <c r="H58" s="10" t="n"/>
      <c r="I58" s="10" t="n"/>
      <c r="J58" s="10" t="n"/>
      <c r="K58" s="10" t="n"/>
    </row>
    <row r="59">
      <c r="A59" s="9" t="n"/>
      <c r="B59" s="10" t="n"/>
      <c r="C59" s="10" t="n"/>
      <c r="D59" s="11" t="n"/>
      <c r="E59" s="11" t="n"/>
      <c r="F59" s="12">
        <f>IF(D59="","",IF(D59&gt;=4,"Yes","No"))</f>
        <v/>
      </c>
      <c r="G59" s="12">
        <f>IF(E59="","",IF(E59&gt;=9,"Promoter",IF(E59&gt;=7,"Passive","Detractor")))</f>
        <v/>
      </c>
      <c r="H59" s="10" t="n"/>
      <c r="I59" s="10" t="n"/>
      <c r="J59" s="10" t="n"/>
      <c r="K59" s="10" t="n"/>
    </row>
    <row r="60">
      <c r="A60" s="9" t="n"/>
      <c r="B60" s="10" t="n"/>
      <c r="C60" s="10" t="n"/>
      <c r="D60" s="11" t="n"/>
      <c r="E60" s="11" t="n"/>
      <c r="F60" s="12">
        <f>IF(D60="","",IF(D60&gt;=4,"Yes","No"))</f>
        <v/>
      </c>
      <c r="G60" s="12">
        <f>IF(E60="","",IF(E60&gt;=9,"Promoter",IF(E60&gt;=7,"Passive","Detractor")))</f>
        <v/>
      </c>
      <c r="H60" s="10" t="n"/>
      <c r="I60" s="10" t="n"/>
      <c r="J60" s="10" t="n"/>
      <c r="K60" s="10" t="n"/>
    </row>
    <row r="61">
      <c r="A61" s="9" t="n"/>
      <c r="B61" s="10" t="n"/>
      <c r="C61" s="10" t="n"/>
      <c r="D61" s="11" t="n"/>
      <c r="E61" s="11" t="n"/>
      <c r="F61" s="12">
        <f>IF(D61="","",IF(D61&gt;=4,"Yes","No"))</f>
        <v/>
      </c>
      <c r="G61" s="12">
        <f>IF(E61="","",IF(E61&gt;=9,"Promoter",IF(E61&gt;=7,"Passive","Detractor")))</f>
        <v/>
      </c>
      <c r="H61" s="10" t="n"/>
      <c r="I61" s="10" t="n"/>
      <c r="J61" s="10" t="n"/>
      <c r="K61" s="10" t="n"/>
    </row>
    <row r="62">
      <c r="A62" s="9" t="n"/>
      <c r="B62" s="10" t="n"/>
      <c r="C62" s="10" t="n"/>
      <c r="D62" s="11" t="n"/>
      <c r="E62" s="11" t="n"/>
      <c r="F62" s="12">
        <f>IF(D62="","",IF(D62&gt;=4,"Yes","No"))</f>
        <v/>
      </c>
      <c r="G62" s="12">
        <f>IF(E62="","",IF(E62&gt;=9,"Promoter",IF(E62&gt;=7,"Passive","Detractor")))</f>
        <v/>
      </c>
      <c r="H62" s="10" t="n"/>
      <c r="I62" s="10" t="n"/>
      <c r="J62" s="10" t="n"/>
      <c r="K62" s="10" t="n"/>
    </row>
    <row r="63">
      <c r="A63" s="9" t="n"/>
      <c r="B63" s="10" t="n"/>
      <c r="C63" s="10" t="n"/>
      <c r="D63" s="11" t="n"/>
      <c r="E63" s="11" t="n"/>
      <c r="F63" s="12">
        <f>IF(D63="","",IF(D63&gt;=4,"Yes","No"))</f>
        <v/>
      </c>
      <c r="G63" s="12">
        <f>IF(E63="","",IF(E63&gt;=9,"Promoter",IF(E63&gt;=7,"Passive","Detractor")))</f>
        <v/>
      </c>
      <c r="H63" s="10" t="n"/>
      <c r="I63" s="10" t="n"/>
      <c r="J63" s="10" t="n"/>
      <c r="K63" s="10" t="n"/>
    </row>
    <row r="64">
      <c r="A64" s="9" t="n"/>
      <c r="B64" s="10" t="n"/>
      <c r="C64" s="10" t="n"/>
      <c r="D64" s="11" t="n"/>
      <c r="E64" s="11" t="n"/>
      <c r="F64" s="12">
        <f>IF(D64="","",IF(D64&gt;=4,"Yes","No"))</f>
        <v/>
      </c>
      <c r="G64" s="12">
        <f>IF(E64="","",IF(E64&gt;=9,"Promoter",IF(E64&gt;=7,"Passive","Detractor")))</f>
        <v/>
      </c>
      <c r="H64" s="10" t="n"/>
      <c r="I64" s="10" t="n"/>
      <c r="J64" s="10" t="n"/>
      <c r="K64" s="10" t="n"/>
    </row>
    <row r="65">
      <c r="A65" s="9" t="n"/>
      <c r="B65" s="10" t="n"/>
      <c r="C65" s="10" t="n"/>
      <c r="D65" s="11" t="n"/>
      <c r="E65" s="11" t="n"/>
      <c r="F65" s="12">
        <f>IF(D65="","",IF(D65&gt;=4,"Yes","No"))</f>
        <v/>
      </c>
      <c r="G65" s="12">
        <f>IF(E65="","",IF(E65&gt;=9,"Promoter",IF(E65&gt;=7,"Passive","Detractor")))</f>
        <v/>
      </c>
      <c r="H65" s="10" t="n"/>
      <c r="I65" s="10" t="n"/>
      <c r="J65" s="10" t="n"/>
      <c r="K65" s="10" t="n"/>
    </row>
    <row r="66">
      <c r="A66" s="9" t="n"/>
      <c r="B66" s="10" t="n"/>
      <c r="C66" s="10" t="n"/>
      <c r="D66" s="11" t="n"/>
      <c r="E66" s="11" t="n"/>
      <c r="F66" s="12">
        <f>IF(D66="","",IF(D66&gt;=4,"Yes","No"))</f>
        <v/>
      </c>
      <c r="G66" s="12">
        <f>IF(E66="","",IF(E66&gt;=9,"Promoter",IF(E66&gt;=7,"Passive","Detractor")))</f>
        <v/>
      </c>
      <c r="H66" s="10" t="n"/>
      <c r="I66" s="10" t="n"/>
      <c r="J66" s="10" t="n"/>
      <c r="K66" s="10" t="n"/>
    </row>
    <row r="67">
      <c r="A67" s="9" t="n"/>
      <c r="B67" s="10" t="n"/>
      <c r="C67" s="10" t="n"/>
      <c r="D67" s="11" t="n"/>
      <c r="E67" s="11" t="n"/>
      <c r="F67" s="12">
        <f>IF(D67="","",IF(D67&gt;=4,"Yes","No"))</f>
        <v/>
      </c>
      <c r="G67" s="12">
        <f>IF(E67="","",IF(E67&gt;=9,"Promoter",IF(E67&gt;=7,"Passive","Detractor")))</f>
        <v/>
      </c>
      <c r="H67" s="10" t="n"/>
      <c r="I67" s="10" t="n"/>
      <c r="J67" s="10" t="n"/>
      <c r="K67" s="10" t="n"/>
    </row>
    <row r="68">
      <c r="A68" s="9" t="n"/>
      <c r="B68" s="10" t="n"/>
      <c r="C68" s="10" t="n"/>
      <c r="D68" s="11" t="n"/>
      <c r="E68" s="11" t="n"/>
      <c r="F68" s="12">
        <f>IF(D68="","",IF(D68&gt;=4,"Yes","No"))</f>
        <v/>
      </c>
      <c r="G68" s="12">
        <f>IF(E68="","",IF(E68&gt;=9,"Promoter",IF(E68&gt;=7,"Passive","Detractor")))</f>
        <v/>
      </c>
      <c r="H68" s="10" t="n"/>
      <c r="I68" s="10" t="n"/>
      <c r="J68" s="10" t="n"/>
      <c r="K68" s="10" t="n"/>
    </row>
    <row r="69">
      <c r="A69" s="9" t="n"/>
      <c r="B69" s="10" t="n"/>
      <c r="C69" s="10" t="n"/>
      <c r="D69" s="11" t="n"/>
      <c r="E69" s="11" t="n"/>
      <c r="F69" s="12">
        <f>IF(D69="","",IF(D69&gt;=4,"Yes","No"))</f>
        <v/>
      </c>
      <c r="G69" s="12">
        <f>IF(E69="","",IF(E69&gt;=9,"Promoter",IF(E69&gt;=7,"Passive","Detractor")))</f>
        <v/>
      </c>
      <c r="H69" s="10" t="n"/>
      <c r="I69" s="10" t="n"/>
      <c r="J69" s="10" t="n"/>
      <c r="K69" s="10" t="n"/>
    </row>
    <row r="70">
      <c r="A70" s="9" t="n"/>
      <c r="B70" s="10" t="n"/>
      <c r="C70" s="10" t="n"/>
      <c r="D70" s="11" t="n"/>
      <c r="E70" s="11" t="n"/>
      <c r="F70" s="12">
        <f>IF(D70="","",IF(D70&gt;=4,"Yes","No"))</f>
        <v/>
      </c>
      <c r="G70" s="12">
        <f>IF(E70="","",IF(E70&gt;=9,"Promoter",IF(E70&gt;=7,"Passive","Detractor")))</f>
        <v/>
      </c>
      <c r="H70" s="10" t="n"/>
      <c r="I70" s="10" t="n"/>
      <c r="J70" s="10" t="n"/>
      <c r="K70" s="10" t="n"/>
    </row>
    <row r="71">
      <c r="A71" s="9" t="n"/>
      <c r="B71" s="10" t="n"/>
      <c r="C71" s="10" t="n"/>
      <c r="D71" s="11" t="n"/>
      <c r="E71" s="11" t="n"/>
      <c r="F71" s="12">
        <f>IF(D71="","",IF(D71&gt;=4,"Yes","No"))</f>
        <v/>
      </c>
      <c r="G71" s="12">
        <f>IF(E71="","",IF(E71&gt;=9,"Promoter",IF(E71&gt;=7,"Passive","Detractor")))</f>
        <v/>
      </c>
      <c r="H71" s="10" t="n"/>
      <c r="I71" s="10" t="n"/>
      <c r="J71" s="10" t="n"/>
      <c r="K71" s="10" t="n"/>
    </row>
    <row r="72">
      <c r="A72" s="9" t="n"/>
      <c r="B72" s="10" t="n"/>
      <c r="C72" s="10" t="n"/>
      <c r="D72" s="11" t="n"/>
      <c r="E72" s="11" t="n"/>
      <c r="F72" s="12">
        <f>IF(D72="","",IF(D72&gt;=4,"Yes","No"))</f>
        <v/>
      </c>
      <c r="G72" s="12">
        <f>IF(E72="","",IF(E72&gt;=9,"Promoter",IF(E72&gt;=7,"Passive","Detractor")))</f>
        <v/>
      </c>
      <c r="H72" s="10" t="n"/>
      <c r="I72" s="10" t="n"/>
      <c r="J72" s="10" t="n"/>
      <c r="K72" s="10" t="n"/>
    </row>
    <row r="73">
      <c r="A73" s="9" t="n"/>
      <c r="B73" s="10" t="n"/>
      <c r="C73" s="10" t="n"/>
      <c r="D73" s="11" t="n"/>
      <c r="E73" s="11" t="n"/>
      <c r="F73" s="12">
        <f>IF(D73="","",IF(D73&gt;=4,"Yes","No"))</f>
        <v/>
      </c>
      <c r="G73" s="12">
        <f>IF(E73="","",IF(E73&gt;=9,"Promoter",IF(E73&gt;=7,"Passive","Detractor")))</f>
        <v/>
      </c>
      <c r="H73" s="10" t="n"/>
      <c r="I73" s="10" t="n"/>
      <c r="J73" s="10" t="n"/>
      <c r="K73" s="10" t="n"/>
    </row>
    <row r="74">
      <c r="A74" s="9" t="n"/>
      <c r="B74" s="10" t="n"/>
      <c r="C74" s="10" t="n"/>
      <c r="D74" s="11" t="n"/>
      <c r="E74" s="11" t="n"/>
      <c r="F74" s="12">
        <f>IF(D74="","",IF(D74&gt;=4,"Yes","No"))</f>
        <v/>
      </c>
      <c r="G74" s="12">
        <f>IF(E74="","",IF(E74&gt;=9,"Promoter",IF(E74&gt;=7,"Passive","Detractor")))</f>
        <v/>
      </c>
      <c r="H74" s="10" t="n"/>
      <c r="I74" s="10" t="n"/>
      <c r="J74" s="10" t="n"/>
      <c r="K74" s="10" t="n"/>
    </row>
    <row r="75">
      <c r="A75" s="9" t="n"/>
      <c r="B75" s="10" t="n"/>
      <c r="C75" s="10" t="n"/>
      <c r="D75" s="11" t="n"/>
      <c r="E75" s="11" t="n"/>
      <c r="F75" s="12">
        <f>IF(D75="","",IF(D75&gt;=4,"Yes","No"))</f>
        <v/>
      </c>
      <c r="G75" s="12">
        <f>IF(E75="","",IF(E75&gt;=9,"Promoter",IF(E75&gt;=7,"Passive","Detractor")))</f>
        <v/>
      </c>
      <c r="H75" s="10" t="n"/>
      <c r="I75" s="10" t="n"/>
      <c r="J75" s="10" t="n"/>
      <c r="K75" s="10" t="n"/>
    </row>
    <row r="76">
      <c r="A76" s="9" t="n"/>
      <c r="B76" s="10" t="n"/>
      <c r="C76" s="10" t="n"/>
      <c r="D76" s="11" t="n"/>
      <c r="E76" s="11" t="n"/>
      <c r="F76" s="12">
        <f>IF(D76="","",IF(D76&gt;=4,"Yes","No"))</f>
        <v/>
      </c>
      <c r="G76" s="12">
        <f>IF(E76="","",IF(E76&gt;=9,"Promoter",IF(E76&gt;=7,"Passive","Detractor")))</f>
        <v/>
      </c>
      <c r="H76" s="10" t="n"/>
      <c r="I76" s="10" t="n"/>
      <c r="J76" s="10" t="n"/>
      <c r="K76" s="10" t="n"/>
    </row>
    <row r="77">
      <c r="A77" s="9" t="n"/>
      <c r="B77" s="10" t="n"/>
      <c r="C77" s="10" t="n"/>
      <c r="D77" s="11" t="n"/>
      <c r="E77" s="11" t="n"/>
      <c r="F77" s="12">
        <f>IF(D77="","",IF(D77&gt;=4,"Yes","No"))</f>
        <v/>
      </c>
      <c r="G77" s="12">
        <f>IF(E77="","",IF(E77&gt;=9,"Promoter",IF(E77&gt;=7,"Passive","Detractor")))</f>
        <v/>
      </c>
      <c r="H77" s="10" t="n"/>
      <c r="I77" s="10" t="n"/>
      <c r="J77" s="10" t="n"/>
      <c r="K77" s="10" t="n"/>
    </row>
    <row r="78">
      <c r="A78" s="9" t="n"/>
      <c r="B78" s="10" t="n"/>
      <c r="C78" s="10" t="n"/>
      <c r="D78" s="11" t="n"/>
      <c r="E78" s="11" t="n"/>
      <c r="F78" s="12">
        <f>IF(D78="","",IF(D78&gt;=4,"Yes","No"))</f>
        <v/>
      </c>
      <c r="G78" s="12">
        <f>IF(E78="","",IF(E78&gt;=9,"Promoter",IF(E78&gt;=7,"Passive","Detractor")))</f>
        <v/>
      </c>
      <c r="H78" s="10" t="n"/>
      <c r="I78" s="10" t="n"/>
      <c r="J78" s="10" t="n"/>
      <c r="K78" s="10" t="n"/>
    </row>
    <row r="79">
      <c r="A79" s="9" t="n"/>
      <c r="B79" s="10" t="n"/>
      <c r="C79" s="10" t="n"/>
      <c r="D79" s="11" t="n"/>
      <c r="E79" s="11" t="n"/>
      <c r="F79" s="12">
        <f>IF(D79="","",IF(D79&gt;=4,"Yes","No"))</f>
        <v/>
      </c>
      <c r="G79" s="12">
        <f>IF(E79="","",IF(E79&gt;=9,"Promoter",IF(E79&gt;=7,"Passive","Detractor")))</f>
        <v/>
      </c>
      <c r="H79" s="10" t="n"/>
      <c r="I79" s="10" t="n"/>
      <c r="J79" s="10" t="n"/>
      <c r="K79" s="10" t="n"/>
    </row>
    <row r="80">
      <c r="A80" s="9" t="n"/>
      <c r="B80" s="10" t="n"/>
      <c r="C80" s="10" t="n"/>
      <c r="D80" s="11" t="n"/>
      <c r="E80" s="11" t="n"/>
      <c r="F80" s="12">
        <f>IF(D80="","",IF(D80&gt;=4,"Yes","No"))</f>
        <v/>
      </c>
      <c r="G80" s="12">
        <f>IF(E80="","",IF(E80&gt;=9,"Promoter",IF(E80&gt;=7,"Passive","Detractor")))</f>
        <v/>
      </c>
      <c r="H80" s="10" t="n"/>
      <c r="I80" s="10" t="n"/>
      <c r="J80" s="10" t="n"/>
      <c r="K80" s="10" t="n"/>
    </row>
    <row r="81">
      <c r="A81" s="9" t="n"/>
      <c r="B81" s="10" t="n"/>
      <c r="C81" s="10" t="n"/>
      <c r="D81" s="11" t="n"/>
      <c r="E81" s="11" t="n"/>
      <c r="F81" s="12">
        <f>IF(D81="","",IF(D81&gt;=4,"Yes","No"))</f>
        <v/>
      </c>
      <c r="G81" s="12">
        <f>IF(E81="","",IF(E81&gt;=9,"Promoter",IF(E81&gt;=7,"Passive","Detractor")))</f>
        <v/>
      </c>
      <c r="H81" s="10" t="n"/>
      <c r="I81" s="10" t="n"/>
      <c r="J81" s="10" t="n"/>
      <c r="K81" s="10" t="n"/>
    </row>
    <row r="82">
      <c r="A82" s="9" t="n"/>
      <c r="B82" s="10" t="n"/>
      <c r="C82" s="10" t="n"/>
      <c r="D82" s="11" t="n"/>
      <c r="E82" s="11" t="n"/>
      <c r="F82" s="12">
        <f>IF(D82="","",IF(D82&gt;=4,"Yes","No"))</f>
        <v/>
      </c>
      <c r="G82" s="12">
        <f>IF(E82="","",IF(E82&gt;=9,"Promoter",IF(E82&gt;=7,"Passive","Detractor")))</f>
        <v/>
      </c>
      <c r="H82" s="10" t="n"/>
      <c r="I82" s="10" t="n"/>
      <c r="J82" s="10" t="n"/>
      <c r="K82" s="10" t="n"/>
    </row>
    <row r="83">
      <c r="A83" s="9" t="n"/>
      <c r="B83" s="10" t="n"/>
      <c r="C83" s="10" t="n"/>
      <c r="D83" s="11" t="n"/>
      <c r="E83" s="11" t="n"/>
      <c r="F83" s="12">
        <f>IF(D83="","",IF(D83&gt;=4,"Yes","No"))</f>
        <v/>
      </c>
      <c r="G83" s="12">
        <f>IF(E83="","",IF(E83&gt;=9,"Promoter",IF(E83&gt;=7,"Passive","Detractor")))</f>
        <v/>
      </c>
      <c r="H83" s="10" t="n"/>
      <c r="I83" s="10" t="n"/>
      <c r="J83" s="10" t="n"/>
      <c r="K83" s="10" t="n"/>
    </row>
    <row r="84">
      <c r="A84" s="9" t="n"/>
      <c r="B84" s="10" t="n"/>
      <c r="C84" s="10" t="n"/>
      <c r="D84" s="11" t="n"/>
      <c r="E84" s="11" t="n"/>
      <c r="F84" s="12">
        <f>IF(D84="","",IF(D84&gt;=4,"Yes","No"))</f>
        <v/>
      </c>
      <c r="G84" s="12">
        <f>IF(E84="","",IF(E84&gt;=9,"Promoter",IF(E84&gt;=7,"Passive","Detractor")))</f>
        <v/>
      </c>
      <c r="H84" s="10" t="n"/>
      <c r="I84" s="10" t="n"/>
      <c r="J84" s="10" t="n"/>
      <c r="K84" s="10" t="n"/>
    </row>
    <row r="85">
      <c r="A85" s="9" t="n"/>
      <c r="B85" s="10" t="n"/>
      <c r="C85" s="10" t="n"/>
      <c r="D85" s="11" t="n"/>
      <c r="E85" s="11" t="n"/>
      <c r="F85" s="12">
        <f>IF(D85="","",IF(D85&gt;=4,"Yes","No"))</f>
        <v/>
      </c>
      <c r="G85" s="12">
        <f>IF(E85="","",IF(E85&gt;=9,"Promoter",IF(E85&gt;=7,"Passive","Detractor")))</f>
        <v/>
      </c>
      <c r="H85" s="10" t="n"/>
      <c r="I85" s="10" t="n"/>
      <c r="J85" s="10" t="n"/>
      <c r="K85" s="10" t="n"/>
    </row>
    <row r="86">
      <c r="A86" s="9" t="n"/>
      <c r="B86" s="10" t="n"/>
      <c r="C86" s="10" t="n"/>
      <c r="D86" s="11" t="n"/>
      <c r="E86" s="11" t="n"/>
      <c r="F86" s="12">
        <f>IF(D86="","",IF(D86&gt;=4,"Yes","No"))</f>
        <v/>
      </c>
      <c r="G86" s="12">
        <f>IF(E86="","",IF(E86&gt;=9,"Promoter",IF(E86&gt;=7,"Passive","Detractor")))</f>
        <v/>
      </c>
      <c r="H86" s="10" t="n"/>
      <c r="I86" s="10" t="n"/>
      <c r="J86" s="10" t="n"/>
      <c r="K86" s="10" t="n"/>
    </row>
    <row r="87">
      <c r="A87" s="9" t="n"/>
      <c r="B87" s="10" t="n"/>
      <c r="C87" s="10" t="n"/>
      <c r="D87" s="11" t="n"/>
      <c r="E87" s="11" t="n"/>
      <c r="F87" s="12">
        <f>IF(D87="","",IF(D87&gt;=4,"Yes","No"))</f>
        <v/>
      </c>
      <c r="G87" s="12">
        <f>IF(E87="","",IF(E87&gt;=9,"Promoter",IF(E87&gt;=7,"Passive","Detractor")))</f>
        <v/>
      </c>
      <c r="H87" s="10" t="n"/>
      <c r="I87" s="10" t="n"/>
      <c r="J87" s="10" t="n"/>
      <c r="K87" s="10" t="n"/>
    </row>
    <row r="88">
      <c r="A88" s="9" t="n"/>
      <c r="B88" s="10" t="n"/>
      <c r="C88" s="10" t="n"/>
      <c r="D88" s="11" t="n"/>
      <c r="E88" s="11" t="n"/>
      <c r="F88" s="12">
        <f>IF(D88="","",IF(D88&gt;=4,"Yes","No"))</f>
        <v/>
      </c>
      <c r="G88" s="12">
        <f>IF(E88="","",IF(E88&gt;=9,"Promoter",IF(E88&gt;=7,"Passive","Detractor")))</f>
        <v/>
      </c>
      <c r="H88" s="10" t="n"/>
      <c r="I88" s="10" t="n"/>
      <c r="J88" s="10" t="n"/>
      <c r="K88" s="10" t="n"/>
    </row>
    <row r="89">
      <c r="A89" s="9" t="n"/>
      <c r="B89" s="10" t="n"/>
      <c r="C89" s="10" t="n"/>
      <c r="D89" s="11" t="n"/>
      <c r="E89" s="11" t="n"/>
      <c r="F89" s="12">
        <f>IF(D89="","",IF(D89&gt;=4,"Yes","No"))</f>
        <v/>
      </c>
      <c r="G89" s="12">
        <f>IF(E89="","",IF(E89&gt;=9,"Promoter",IF(E89&gt;=7,"Passive","Detractor")))</f>
        <v/>
      </c>
      <c r="H89" s="10" t="n"/>
      <c r="I89" s="10" t="n"/>
      <c r="J89" s="10" t="n"/>
      <c r="K89" s="10" t="n"/>
    </row>
    <row r="90">
      <c r="A90" s="9" t="n"/>
      <c r="B90" s="10" t="n"/>
      <c r="C90" s="10" t="n"/>
      <c r="D90" s="11" t="n"/>
      <c r="E90" s="11" t="n"/>
      <c r="F90" s="12">
        <f>IF(D90="","",IF(D90&gt;=4,"Yes","No"))</f>
        <v/>
      </c>
      <c r="G90" s="12">
        <f>IF(E90="","",IF(E90&gt;=9,"Promoter",IF(E90&gt;=7,"Passive","Detractor")))</f>
        <v/>
      </c>
      <c r="H90" s="10" t="n"/>
      <c r="I90" s="10" t="n"/>
      <c r="J90" s="10" t="n"/>
      <c r="K90" s="10" t="n"/>
    </row>
    <row r="91">
      <c r="A91" s="9" t="n"/>
      <c r="B91" s="10" t="n"/>
      <c r="C91" s="10" t="n"/>
      <c r="D91" s="11" t="n"/>
      <c r="E91" s="11" t="n"/>
      <c r="F91" s="12">
        <f>IF(D91="","",IF(D91&gt;=4,"Yes","No"))</f>
        <v/>
      </c>
      <c r="G91" s="12">
        <f>IF(E91="","",IF(E91&gt;=9,"Promoter",IF(E91&gt;=7,"Passive","Detractor")))</f>
        <v/>
      </c>
      <c r="H91" s="10" t="n"/>
      <c r="I91" s="10" t="n"/>
      <c r="J91" s="10" t="n"/>
      <c r="K91" s="10" t="n"/>
    </row>
    <row r="92">
      <c r="A92" s="9" t="n"/>
      <c r="B92" s="10" t="n"/>
      <c r="C92" s="10" t="n"/>
      <c r="D92" s="11" t="n"/>
      <c r="E92" s="11" t="n"/>
      <c r="F92" s="12">
        <f>IF(D92="","",IF(D92&gt;=4,"Yes","No"))</f>
        <v/>
      </c>
      <c r="G92" s="12">
        <f>IF(E92="","",IF(E92&gt;=9,"Promoter",IF(E92&gt;=7,"Passive","Detractor")))</f>
        <v/>
      </c>
      <c r="H92" s="10" t="n"/>
      <c r="I92" s="10" t="n"/>
      <c r="J92" s="10" t="n"/>
      <c r="K92" s="10" t="n"/>
    </row>
    <row r="93">
      <c r="A93" s="9" t="n"/>
      <c r="B93" s="10" t="n"/>
      <c r="C93" s="10" t="n"/>
      <c r="D93" s="11" t="n"/>
      <c r="E93" s="11" t="n"/>
      <c r="F93" s="12">
        <f>IF(D93="","",IF(D93&gt;=4,"Yes","No"))</f>
        <v/>
      </c>
      <c r="G93" s="12">
        <f>IF(E93="","",IF(E93&gt;=9,"Promoter",IF(E93&gt;=7,"Passive","Detractor")))</f>
        <v/>
      </c>
      <c r="H93" s="10" t="n"/>
      <c r="I93" s="10" t="n"/>
      <c r="J93" s="10" t="n"/>
      <c r="K93" s="10" t="n"/>
    </row>
    <row r="94">
      <c r="A94" s="9" t="n"/>
      <c r="B94" s="10" t="n"/>
      <c r="C94" s="10" t="n"/>
      <c r="D94" s="11" t="n"/>
      <c r="E94" s="11" t="n"/>
      <c r="F94" s="12">
        <f>IF(D94="","",IF(D94&gt;=4,"Yes","No"))</f>
        <v/>
      </c>
      <c r="G94" s="12">
        <f>IF(E94="","",IF(E94&gt;=9,"Promoter",IF(E94&gt;=7,"Passive","Detractor")))</f>
        <v/>
      </c>
      <c r="H94" s="10" t="n"/>
      <c r="I94" s="10" t="n"/>
      <c r="J94" s="10" t="n"/>
      <c r="K94" s="10" t="n"/>
    </row>
    <row r="95">
      <c r="A95" s="9" t="n"/>
      <c r="B95" s="10" t="n"/>
      <c r="C95" s="10" t="n"/>
      <c r="D95" s="11" t="n"/>
      <c r="E95" s="11" t="n"/>
      <c r="F95" s="12">
        <f>IF(D95="","",IF(D95&gt;=4,"Yes","No"))</f>
        <v/>
      </c>
      <c r="G95" s="12">
        <f>IF(E95="","",IF(E95&gt;=9,"Promoter",IF(E95&gt;=7,"Passive","Detractor")))</f>
        <v/>
      </c>
      <c r="H95" s="10" t="n"/>
      <c r="I95" s="10" t="n"/>
      <c r="J95" s="10" t="n"/>
      <c r="K95" s="10" t="n"/>
    </row>
    <row r="96">
      <c r="A96" s="9" t="n"/>
      <c r="B96" s="10" t="n"/>
      <c r="C96" s="10" t="n"/>
      <c r="D96" s="11" t="n"/>
      <c r="E96" s="11" t="n"/>
      <c r="F96" s="12">
        <f>IF(D96="","",IF(D96&gt;=4,"Yes","No"))</f>
        <v/>
      </c>
      <c r="G96" s="12">
        <f>IF(E96="","",IF(E96&gt;=9,"Promoter",IF(E96&gt;=7,"Passive","Detractor")))</f>
        <v/>
      </c>
      <c r="H96" s="10" t="n"/>
      <c r="I96" s="10" t="n"/>
      <c r="J96" s="10" t="n"/>
      <c r="K96" s="10" t="n"/>
    </row>
    <row r="97">
      <c r="A97" s="9" t="n"/>
      <c r="B97" s="10" t="n"/>
      <c r="C97" s="10" t="n"/>
      <c r="D97" s="11" t="n"/>
      <c r="E97" s="11" t="n"/>
      <c r="F97" s="12">
        <f>IF(D97="","",IF(D97&gt;=4,"Yes","No"))</f>
        <v/>
      </c>
      <c r="G97" s="12">
        <f>IF(E97="","",IF(E97&gt;=9,"Promoter",IF(E97&gt;=7,"Passive","Detractor")))</f>
        <v/>
      </c>
      <c r="H97" s="10" t="n"/>
      <c r="I97" s="10" t="n"/>
      <c r="J97" s="10" t="n"/>
      <c r="K97" s="10" t="n"/>
    </row>
    <row r="98">
      <c r="A98" s="9" t="n"/>
      <c r="B98" s="10" t="n"/>
      <c r="C98" s="10" t="n"/>
      <c r="D98" s="11" t="n"/>
      <c r="E98" s="11" t="n"/>
      <c r="F98" s="12">
        <f>IF(D98="","",IF(D98&gt;=4,"Yes","No"))</f>
        <v/>
      </c>
      <c r="G98" s="12">
        <f>IF(E98="","",IF(E98&gt;=9,"Promoter",IF(E98&gt;=7,"Passive","Detractor")))</f>
        <v/>
      </c>
      <c r="H98" s="10" t="n"/>
      <c r="I98" s="10" t="n"/>
      <c r="J98" s="10" t="n"/>
      <c r="K98" s="10" t="n"/>
    </row>
    <row r="99">
      <c r="A99" s="9" t="n"/>
      <c r="B99" s="10" t="n"/>
      <c r="C99" s="10" t="n"/>
      <c r="D99" s="11" t="n"/>
      <c r="E99" s="11" t="n"/>
      <c r="F99" s="12">
        <f>IF(D99="","",IF(D99&gt;=4,"Yes","No"))</f>
        <v/>
      </c>
      <c r="G99" s="12">
        <f>IF(E99="","",IF(E99&gt;=9,"Promoter",IF(E99&gt;=7,"Passive","Detractor")))</f>
        <v/>
      </c>
      <c r="H99" s="10" t="n"/>
      <c r="I99" s="10" t="n"/>
      <c r="J99" s="10" t="n"/>
      <c r="K99" s="10" t="n"/>
    </row>
    <row r="100">
      <c r="A100" s="9" t="n"/>
      <c r="B100" s="10" t="n"/>
      <c r="C100" s="10" t="n"/>
      <c r="D100" s="11" t="n"/>
      <c r="E100" s="11" t="n"/>
      <c r="F100" s="12">
        <f>IF(D100="","",IF(D100&gt;=4,"Yes","No"))</f>
        <v/>
      </c>
      <c r="G100" s="12">
        <f>IF(E100="","",IF(E100&gt;=9,"Promoter",IF(E100&gt;=7,"Passive","Detractor")))</f>
        <v/>
      </c>
      <c r="H100" s="10" t="n"/>
      <c r="I100" s="10" t="n"/>
      <c r="J100" s="10" t="n"/>
      <c r="K100" s="10" t="n"/>
    </row>
    <row r="101">
      <c r="A101" s="9" t="n"/>
      <c r="B101" s="10" t="n"/>
      <c r="C101" s="10" t="n"/>
      <c r="D101" s="11" t="n"/>
      <c r="E101" s="11" t="n"/>
      <c r="F101" s="12">
        <f>IF(D101="","",IF(D101&gt;=4,"Yes","No"))</f>
        <v/>
      </c>
      <c r="G101" s="12">
        <f>IF(E101="","",IF(E101&gt;=9,"Promoter",IF(E101&gt;=7,"Passive","Detractor")))</f>
        <v/>
      </c>
      <c r="H101" s="10" t="n"/>
      <c r="I101" s="10" t="n"/>
      <c r="J101" s="10" t="n"/>
      <c r="K101" s="10" t="n"/>
    </row>
    <row r="102">
      <c r="A102" s="9" t="n"/>
      <c r="B102" s="10" t="n"/>
      <c r="C102" s="10" t="n"/>
      <c r="D102" s="11" t="n"/>
      <c r="E102" s="11" t="n"/>
      <c r="F102" s="12">
        <f>IF(D102="","",IF(D102&gt;=4,"Yes","No"))</f>
        <v/>
      </c>
      <c r="G102" s="12">
        <f>IF(E102="","",IF(E102&gt;=9,"Promoter",IF(E102&gt;=7,"Passive","Detractor")))</f>
        <v/>
      </c>
      <c r="H102" s="10" t="n"/>
      <c r="I102" s="10" t="n"/>
      <c r="J102" s="10" t="n"/>
      <c r="K102" s="10" t="n"/>
    </row>
    <row r="103">
      <c r="A103" s="9" t="n"/>
      <c r="B103" s="10" t="n"/>
      <c r="C103" s="10" t="n"/>
      <c r="D103" s="11" t="n"/>
      <c r="E103" s="11" t="n"/>
      <c r="F103" s="12">
        <f>IF(D103="","",IF(D103&gt;=4,"Yes","No"))</f>
        <v/>
      </c>
      <c r="G103" s="12">
        <f>IF(E103="","",IF(E103&gt;=9,"Promoter",IF(E103&gt;=7,"Passive","Detractor")))</f>
        <v/>
      </c>
      <c r="H103" s="10" t="n"/>
      <c r="I103" s="10" t="n"/>
      <c r="J103" s="10" t="n"/>
      <c r="K103" s="10" t="n"/>
    </row>
    <row r="104">
      <c r="A104" s="9" t="n"/>
      <c r="B104" s="10" t="n"/>
      <c r="C104" s="10" t="n"/>
      <c r="D104" s="11" t="n"/>
      <c r="E104" s="11" t="n"/>
      <c r="F104" s="12">
        <f>IF(D104="","",IF(D104&gt;=4,"Yes","No"))</f>
        <v/>
      </c>
      <c r="G104" s="12">
        <f>IF(E104="","",IF(E104&gt;=9,"Promoter",IF(E104&gt;=7,"Passive","Detractor")))</f>
        <v/>
      </c>
      <c r="H104" s="10" t="n"/>
      <c r="I104" s="10" t="n"/>
      <c r="J104" s="10" t="n"/>
      <c r="K104" s="10" t="n"/>
    </row>
    <row r="105">
      <c r="A105" s="9" t="n"/>
      <c r="B105" s="10" t="n"/>
      <c r="C105" s="10" t="n"/>
      <c r="D105" s="11" t="n"/>
      <c r="E105" s="11" t="n"/>
      <c r="F105" s="12">
        <f>IF(D105="","",IF(D105&gt;=4,"Yes","No"))</f>
        <v/>
      </c>
      <c r="G105" s="12">
        <f>IF(E105="","",IF(E105&gt;=9,"Promoter",IF(E105&gt;=7,"Passive","Detractor")))</f>
        <v/>
      </c>
      <c r="H105" s="10" t="n"/>
      <c r="I105" s="10" t="n"/>
      <c r="J105" s="10" t="n"/>
      <c r="K105" s="10" t="n"/>
    </row>
    <row r="106">
      <c r="A106" s="9" t="n"/>
      <c r="B106" s="10" t="n"/>
      <c r="C106" s="10" t="n"/>
      <c r="D106" s="11" t="n"/>
      <c r="E106" s="11" t="n"/>
      <c r="F106" s="12">
        <f>IF(D106="","",IF(D106&gt;=4,"Yes","No"))</f>
        <v/>
      </c>
      <c r="G106" s="12">
        <f>IF(E106="","",IF(E106&gt;=9,"Promoter",IF(E106&gt;=7,"Passive","Detractor")))</f>
        <v/>
      </c>
      <c r="H106" s="10" t="n"/>
      <c r="I106" s="10" t="n"/>
      <c r="J106" s="10" t="n"/>
      <c r="K106" s="10" t="n"/>
    </row>
    <row r="107">
      <c r="A107" s="9" t="n"/>
      <c r="B107" s="10" t="n"/>
      <c r="C107" s="10" t="n"/>
      <c r="D107" s="11" t="n"/>
      <c r="E107" s="11" t="n"/>
      <c r="F107" s="12">
        <f>IF(D107="","",IF(D107&gt;=4,"Yes","No"))</f>
        <v/>
      </c>
      <c r="G107" s="12">
        <f>IF(E107="","",IF(E107&gt;=9,"Promoter",IF(E107&gt;=7,"Passive","Detractor")))</f>
        <v/>
      </c>
      <c r="H107" s="10" t="n"/>
      <c r="I107" s="10" t="n"/>
      <c r="J107" s="10" t="n"/>
      <c r="K107" s="10" t="n"/>
    </row>
    <row r="108">
      <c r="A108" s="9" t="n"/>
      <c r="B108" s="10" t="n"/>
      <c r="C108" s="10" t="n"/>
      <c r="D108" s="11" t="n"/>
      <c r="E108" s="11" t="n"/>
      <c r="F108" s="12">
        <f>IF(D108="","",IF(D108&gt;=4,"Yes","No"))</f>
        <v/>
      </c>
      <c r="G108" s="12">
        <f>IF(E108="","",IF(E108&gt;=9,"Promoter",IF(E108&gt;=7,"Passive","Detractor")))</f>
        <v/>
      </c>
      <c r="H108" s="10" t="n"/>
      <c r="I108" s="10" t="n"/>
      <c r="J108" s="10" t="n"/>
      <c r="K108" s="10" t="n"/>
    </row>
    <row r="109">
      <c r="A109" s="9" t="n"/>
      <c r="B109" s="10" t="n"/>
      <c r="C109" s="10" t="n"/>
      <c r="D109" s="11" t="n"/>
      <c r="E109" s="11" t="n"/>
      <c r="F109" s="12">
        <f>IF(D109="","",IF(D109&gt;=4,"Yes","No"))</f>
        <v/>
      </c>
      <c r="G109" s="12">
        <f>IF(E109="","",IF(E109&gt;=9,"Promoter",IF(E109&gt;=7,"Passive","Detractor")))</f>
        <v/>
      </c>
      <c r="H109" s="10" t="n"/>
      <c r="I109" s="10" t="n"/>
      <c r="J109" s="10" t="n"/>
      <c r="K109" s="10" t="n"/>
    </row>
    <row r="110">
      <c r="A110" s="9" t="n"/>
      <c r="B110" s="10" t="n"/>
      <c r="C110" s="10" t="n"/>
      <c r="D110" s="11" t="n"/>
      <c r="E110" s="11" t="n"/>
      <c r="F110" s="12">
        <f>IF(D110="","",IF(D110&gt;=4,"Yes","No"))</f>
        <v/>
      </c>
      <c r="G110" s="12">
        <f>IF(E110="","",IF(E110&gt;=9,"Promoter",IF(E110&gt;=7,"Passive","Detractor")))</f>
        <v/>
      </c>
      <c r="H110" s="10" t="n"/>
      <c r="I110" s="10" t="n"/>
      <c r="J110" s="10" t="n"/>
      <c r="K110" s="10" t="n"/>
    </row>
    <row r="111">
      <c r="A111" s="9" t="n"/>
      <c r="B111" s="10" t="n"/>
      <c r="C111" s="10" t="n"/>
      <c r="D111" s="11" t="n"/>
      <c r="E111" s="11" t="n"/>
      <c r="F111" s="12">
        <f>IF(D111="","",IF(D111&gt;=4,"Yes","No"))</f>
        <v/>
      </c>
      <c r="G111" s="12">
        <f>IF(E111="","",IF(E111&gt;=9,"Promoter",IF(E111&gt;=7,"Passive","Detractor")))</f>
        <v/>
      </c>
      <c r="H111" s="10" t="n"/>
      <c r="I111" s="10" t="n"/>
      <c r="J111" s="10" t="n"/>
      <c r="K111" s="10" t="n"/>
    </row>
    <row r="112">
      <c r="A112" s="9" t="n"/>
      <c r="B112" s="10" t="n"/>
      <c r="C112" s="10" t="n"/>
      <c r="D112" s="11" t="n"/>
      <c r="E112" s="11" t="n"/>
      <c r="F112" s="12">
        <f>IF(D112="","",IF(D112&gt;=4,"Yes","No"))</f>
        <v/>
      </c>
      <c r="G112" s="12">
        <f>IF(E112="","",IF(E112&gt;=9,"Promoter",IF(E112&gt;=7,"Passive","Detractor")))</f>
        <v/>
      </c>
      <c r="H112" s="10" t="n"/>
      <c r="I112" s="10" t="n"/>
      <c r="J112" s="10" t="n"/>
      <c r="K112" s="10" t="n"/>
    </row>
    <row r="113">
      <c r="A113" s="9" t="n"/>
      <c r="B113" s="10" t="n"/>
      <c r="C113" s="10" t="n"/>
      <c r="D113" s="11" t="n"/>
      <c r="E113" s="11" t="n"/>
      <c r="F113" s="12">
        <f>IF(D113="","",IF(D113&gt;=4,"Yes","No"))</f>
        <v/>
      </c>
      <c r="G113" s="12">
        <f>IF(E113="","",IF(E113&gt;=9,"Promoter",IF(E113&gt;=7,"Passive","Detractor")))</f>
        <v/>
      </c>
      <c r="H113" s="10" t="n"/>
      <c r="I113" s="10" t="n"/>
      <c r="J113" s="10" t="n"/>
      <c r="K113" s="10" t="n"/>
    </row>
    <row r="114">
      <c r="A114" s="9" t="n"/>
      <c r="B114" s="10" t="n"/>
      <c r="C114" s="10" t="n"/>
      <c r="D114" s="11" t="n"/>
      <c r="E114" s="11" t="n"/>
      <c r="F114" s="12">
        <f>IF(D114="","",IF(D114&gt;=4,"Yes","No"))</f>
        <v/>
      </c>
      <c r="G114" s="12">
        <f>IF(E114="","",IF(E114&gt;=9,"Promoter",IF(E114&gt;=7,"Passive","Detractor")))</f>
        <v/>
      </c>
      <c r="H114" s="10" t="n"/>
      <c r="I114" s="10" t="n"/>
      <c r="J114" s="10" t="n"/>
      <c r="K114" s="10" t="n"/>
    </row>
    <row r="115">
      <c r="A115" s="9" t="n"/>
      <c r="B115" s="10" t="n"/>
      <c r="C115" s="10" t="n"/>
      <c r="D115" s="11" t="n"/>
      <c r="E115" s="11" t="n"/>
      <c r="F115" s="12">
        <f>IF(D115="","",IF(D115&gt;=4,"Yes","No"))</f>
        <v/>
      </c>
      <c r="G115" s="12">
        <f>IF(E115="","",IF(E115&gt;=9,"Promoter",IF(E115&gt;=7,"Passive","Detractor")))</f>
        <v/>
      </c>
      <c r="H115" s="10" t="n"/>
      <c r="I115" s="10" t="n"/>
      <c r="J115" s="10" t="n"/>
      <c r="K115" s="10" t="n"/>
    </row>
    <row r="116">
      <c r="A116" s="9" t="n"/>
      <c r="B116" s="10" t="n"/>
      <c r="C116" s="10" t="n"/>
      <c r="D116" s="11" t="n"/>
      <c r="E116" s="11" t="n"/>
      <c r="F116" s="12">
        <f>IF(D116="","",IF(D116&gt;=4,"Yes","No"))</f>
        <v/>
      </c>
      <c r="G116" s="12">
        <f>IF(E116="","",IF(E116&gt;=9,"Promoter",IF(E116&gt;=7,"Passive","Detractor")))</f>
        <v/>
      </c>
      <c r="H116" s="10" t="n"/>
      <c r="I116" s="10" t="n"/>
      <c r="J116" s="10" t="n"/>
      <c r="K116" s="10" t="n"/>
    </row>
    <row r="117">
      <c r="A117" s="9" t="n"/>
      <c r="B117" s="10" t="n"/>
      <c r="C117" s="10" t="n"/>
      <c r="D117" s="11" t="n"/>
      <c r="E117" s="11" t="n"/>
      <c r="F117" s="12">
        <f>IF(D117="","",IF(D117&gt;=4,"Yes","No"))</f>
        <v/>
      </c>
      <c r="G117" s="12">
        <f>IF(E117="","",IF(E117&gt;=9,"Promoter",IF(E117&gt;=7,"Passive","Detractor")))</f>
        <v/>
      </c>
      <c r="H117" s="10" t="n"/>
      <c r="I117" s="10" t="n"/>
      <c r="J117" s="10" t="n"/>
      <c r="K117" s="10" t="n"/>
    </row>
    <row r="118">
      <c r="A118" s="9" t="n"/>
      <c r="B118" s="10" t="n"/>
      <c r="C118" s="10" t="n"/>
      <c r="D118" s="11" t="n"/>
      <c r="E118" s="11" t="n"/>
      <c r="F118" s="12">
        <f>IF(D118="","",IF(D118&gt;=4,"Yes","No"))</f>
        <v/>
      </c>
      <c r="G118" s="12">
        <f>IF(E118="","",IF(E118&gt;=9,"Promoter",IF(E118&gt;=7,"Passive","Detractor")))</f>
        <v/>
      </c>
      <c r="H118" s="10" t="n"/>
      <c r="I118" s="10" t="n"/>
      <c r="J118" s="10" t="n"/>
      <c r="K118" s="10" t="n"/>
    </row>
    <row r="119">
      <c r="A119" s="9" t="n"/>
      <c r="B119" s="10" t="n"/>
      <c r="C119" s="10" t="n"/>
      <c r="D119" s="11" t="n"/>
      <c r="E119" s="11" t="n"/>
      <c r="F119" s="12">
        <f>IF(D119="","",IF(D119&gt;=4,"Yes","No"))</f>
        <v/>
      </c>
      <c r="G119" s="12">
        <f>IF(E119="","",IF(E119&gt;=9,"Promoter",IF(E119&gt;=7,"Passive","Detractor")))</f>
        <v/>
      </c>
      <c r="H119" s="10" t="n"/>
      <c r="I119" s="10" t="n"/>
      <c r="J119" s="10" t="n"/>
      <c r="K119" s="10" t="n"/>
    </row>
    <row r="120">
      <c r="A120" s="9" t="n"/>
      <c r="B120" s="10" t="n"/>
      <c r="C120" s="10" t="n"/>
      <c r="D120" s="11" t="n"/>
      <c r="E120" s="11" t="n"/>
      <c r="F120" s="12">
        <f>IF(D120="","",IF(D120&gt;=4,"Yes","No"))</f>
        <v/>
      </c>
      <c r="G120" s="12">
        <f>IF(E120="","",IF(E120&gt;=9,"Promoter",IF(E120&gt;=7,"Passive","Detractor")))</f>
        <v/>
      </c>
      <c r="H120" s="10" t="n"/>
      <c r="I120" s="10" t="n"/>
      <c r="J120" s="10" t="n"/>
      <c r="K120" s="10" t="n"/>
    </row>
    <row r="121">
      <c r="A121" s="9" t="n"/>
      <c r="B121" s="10" t="n"/>
      <c r="C121" s="10" t="n"/>
      <c r="D121" s="11" t="n"/>
      <c r="E121" s="11" t="n"/>
      <c r="F121" s="12">
        <f>IF(D121="","",IF(D121&gt;=4,"Yes","No"))</f>
        <v/>
      </c>
      <c r="G121" s="12">
        <f>IF(E121="","",IF(E121&gt;=9,"Promoter",IF(E121&gt;=7,"Passive","Detractor")))</f>
        <v/>
      </c>
      <c r="H121" s="10" t="n"/>
      <c r="I121" s="10" t="n"/>
      <c r="J121" s="10" t="n"/>
      <c r="K121" s="10" t="n"/>
    </row>
    <row r="122">
      <c r="A122" s="9" t="n"/>
      <c r="B122" s="10" t="n"/>
      <c r="C122" s="10" t="n"/>
      <c r="D122" s="11" t="n"/>
      <c r="E122" s="11" t="n"/>
      <c r="F122" s="12">
        <f>IF(D122="","",IF(D122&gt;=4,"Yes","No"))</f>
        <v/>
      </c>
      <c r="G122" s="12">
        <f>IF(E122="","",IF(E122&gt;=9,"Promoter",IF(E122&gt;=7,"Passive","Detractor")))</f>
        <v/>
      </c>
      <c r="H122" s="10" t="n"/>
      <c r="I122" s="10" t="n"/>
      <c r="J122" s="10" t="n"/>
      <c r="K122" s="10" t="n"/>
    </row>
    <row r="123">
      <c r="A123" s="9" t="n"/>
      <c r="B123" s="10" t="n"/>
      <c r="C123" s="10" t="n"/>
      <c r="D123" s="11" t="n"/>
      <c r="E123" s="11" t="n"/>
      <c r="F123" s="12">
        <f>IF(D123="","",IF(D123&gt;=4,"Yes","No"))</f>
        <v/>
      </c>
      <c r="G123" s="12">
        <f>IF(E123="","",IF(E123&gt;=9,"Promoter",IF(E123&gt;=7,"Passive","Detractor")))</f>
        <v/>
      </c>
      <c r="H123" s="10" t="n"/>
      <c r="I123" s="10" t="n"/>
      <c r="J123" s="10" t="n"/>
      <c r="K123" s="10" t="n"/>
    </row>
    <row r="124">
      <c r="A124" s="9" t="n"/>
      <c r="B124" s="10" t="n"/>
      <c r="C124" s="10" t="n"/>
      <c r="D124" s="11" t="n"/>
      <c r="E124" s="11" t="n"/>
      <c r="F124" s="12">
        <f>IF(D124="","",IF(D124&gt;=4,"Yes","No"))</f>
        <v/>
      </c>
      <c r="G124" s="12">
        <f>IF(E124="","",IF(E124&gt;=9,"Promoter",IF(E124&gt;=7,"Passive","Detractor")))</f>
        <v/>
      </c>
      <c r="H124" s="10" t="n"/>
      <c r="I124" s="10" t="n"/>
      <c r="J124" s="10" t="n"/>
      <c r="K124" s="10" t="n"/>
    </row>
    <row r="125">
      <c r="A125" s="9" t="n"/>
      <c r="B125" s="10" t="n"/>
      <c r="C125" s="10" t="n"/>
      <c r="D125" s="11" t="n"/>
      <c r="E125" s="11" t="n"/>
      <c r="F125" s="12">
        <f>IF(D125="","",IF(D125&gt;=4,"Yes","No"))</f>
        <v/>
      </c>
      <c r="G125" s="12">
        <f>IF(E125="","",IF(E125&gt;=9,"Promoter",IF(E125&gt;=7,"Passive","Detractor")))</f>
        <v/>
      </c>
      <c r="H125" s="10" t="n"/>
      <c r="I125" s="10" t="n"/>
      <c r="J125" s="10" t="n"/>
      <c r="K125" s="10" t="n"/>
    </row>
    <row r="126">
      <c r="A126" s="9" t="n"/>
      <c r="B126" s="10" t="n"/>
      <c r="C126" s="10" t="n"/>
      <c r="D126" s="11" t="n"/>
      <c r="E126" s="11" t="n"/>
      <c r="F126" s="12">
        <f>IF(D126="","",IF(D126&gt;=4,"Yes","No"))</f>
        <v/>
      </c>
      <c r="G126" s="12">
        <f>IF(E126="","",IF(E126&gt;=9,"Promoter",IF(E126&gt;=7,"Passive","Detractor")))</f>
        <v/>
      </c>
      <c r="H126" s="10" t="n"/>
      <c r="I126" s="10" t="n"/>
      <c r="J126" s="10" t="n"/>
      <c r="K126" s="10" t="n"/>
    </row>
    <row r="127">
      <c r="A127" s="9" t="n"/>
      <c r="B127" s="10" t="n"/>
      <c r="C127" s="10" t="n"/>
      <c r="D127" s="11" t="n"/>
      <c r="E127" s="11" t="n"/>
      <c r="F127" s="12">
        <f>IF(D127="","",IF(D127&gt;=4,"Yes","No"))</f>
        <v/>
      </c>
      <c r="G127" s="12">
        <f>IF(E127="","",IF(E127&gt;=9,"Promoter",IF(E127&gt;=7,"Passive","Detractor")))</f>
        <v/>
      </c>
      <c r="H127" s="10" t="n"/>
      <c r="I127" s="10" t="n"/>
      <c r="J127" s="10" t="n"/>
      <c r="K127" s="10" t="n"/>
    </row>
    <row r="128">
      <c r="A128" s="9" t="n"/>
      <c r="B128" s="10" t="n"/>
      <c r="C128" s="10" t="n"/>
      <c r="D128" s="11" t="n"/>
      <c r="E128" s="11" t="n"/>
      <c r="F128" s="12">
        <f>IF(D128="","",IF(D128&gt;=4,"Yes","No"))</f>
        <v/>
      </c>
      <c r="G128" s="12">
        <f>IF(E128="","",IF(E128&gt;=9,"Promoter",IF(E128&gt;=7,"Passive","Detractor")))</f>
        <v/>
      </c>
      <c r="H128" s="10" t="n"/>
      <c r="I128" s="10" t="n"/>
      <c r="J128" s="10" t="n"/>
      <c r="K128" s="10" t="n"/>
    </row>
    <row r="129">
      <c r="A129" s="9" t="n"/>
      <c r="B129" s="10" t="n"/>
      <c r="C129" s="10" t="n"/>
      <c r="D129" s="11" t="n"/>
      <c r="E129" s="11" t="n"/>
      <c r="F129" s="12">
        <f>IF(D129="","",IF(D129&gt;=4,"Yes","No"))</f>
        <v/>
      </c>
      <c r="G129" s="12">
        <f>IF(E129="","",IF(E129&gt;=9,"Promoter",IF(E129&gt;=7,"Passive","Detractor")))</f>
        <v/>
      </c>
      <c r="H129" s="10" t="n"/>
      <c r="I129" s="10" t="n"/>
      <c r="J129" s="10" t="n"/>
      <c r="K129" s="10" t="n"/>
    </row>
    <row r="130">
      <c r="A130" s="9" t="n"/>
      <c r="B130" s="10" t="n"/>
      <c r="C130" s="10" t="n"/>
      <c r="D130" s="11" t="n"/>
      <c r="E130" s="11" t="n"/>
      <c r="F130" s="12">
        <f>IF(D130="","",IF(D130&gt;=4,"Yes","No"))</f>
        <v/>
      </c>
      <c r="G130" s="12">
        <f>IF(E130="","",IF(E130&gt;=9,"Promoter",IF(E130&gt;=7,"Passive","Detractor")))</f>
        <v/>
      </c>
      <c r="H130" s="10" t="n"/>
      <c r="I130" s="10" t="n"/>
      <c r="J130" s="10" t="n"/>
      <c r="K130" s="10" t="n"/>
    </row>
    <row r="131">
      <c r="A131" s="9" t="n"/>
      <c r="B131" s="10" t="n"/>
      <c r="C131" s="10" t="n"/>
      <c r="D131" s="11" t="n"/>
      <c r="E131" s="11" t="n"/>
      <c r="F131" s="12">
        <f>IF(D131="","",IF(D131&gt;=4,"Yes","No"))</f>
        <v/>
      </c>
      <c r="G131" s="12">
        <f>IF(E131="","",IF(E131&gt;=9,"Promoter",IF(E131&gt;=7,"Passive","Detractor")))</f>
        <v/>
      </c>
      <c r="H131" s="10" t="n"/>
      <c r="I131" s="10" t="n"/>
      <c r="J131" s="10" t="n"/>
      <c r="K131" s="10" t="n"/>
    </row>
    <row r="132">
      <c r="A132" s="9" t="n"/>
      <c r="B132" s="10" t="n"/>
      <c r="C132" s="10" t="n"/>
      <c r="D132" s="11" t="n"/>
      <c r="E132" s="11" t="n"/>
      <c r="F132" s="12">
        <f>IF(D132="","",IF(D132&gt;=4,"Yes","No"))</f>
        <v/>
      </c>
      <c r="G132" s="12">
        <f>IF(E132="","",IF(E132&gt;=9,"Promoter",IF(E132&gt;=7,"Passive","Detractor")))</f>
        <v/>
      </c>
      <c r="H132" s="10" t="n"/>
      <c r="I132" s="10" t="n"/>
      <c r="J132" s="10" t="n"/>
      <c r="K132" s="10" t="n"/>
    </row>
    <row r="133">
      <c r="A133" s="9" t="n"/>
      <c r="B133" s="10" t="n"/>
      <c r="C133" s="10" t="n"/>
      <c r="D133" s="11" t="n"/>
      <c r="E133" s="11" t="n"/>
      <c r="F133" s="12">
        <f>IF(D133="","",IF(D133&gt;=4,"Yes","No"))</f>
        <v/>
      </c>
      <c r="G133" s="12">
        <f>IF(E133="","",IF(E133&gt;=9,"Promoter",IF(E133&gt;=7,"Passive","Detractor")))</f>
        <v/>
      </c>
      <c r="H133" s="10" t="n"/>
      <c r="I133" s="10" t="n"/>
      <c r="J133" s="10" t="n"/>
      <c r="K133" s="10" t="n"/>
    </row>
    <row r="134">
      <c r="A134" s="9" t="n"/>
      <c r="B134" s="10" t="n"/>
      <c r="C134" s="10" t="n"/>
      <c r="D134" s="11" t="n"/>
      <c r="E134" s="11" t="n"/>
      <c r="F134" s="12">
        <f>IF(D134="","",IF(D134&gt;=4,"Yes","No"))</f>
        <v/>
      </c>
      <c r="G134" s="12">
        <f>IF(E134="","",IF(E134&gt;=9,"Promoter",IF(E134&gt;=7,"Passive","Detractor")))</f>
        <v/>
      </c>
      <c r="H134" s="10" t="n"/>
      <c r="I134" s="10" t="n"/>
      <c r="J134" s="10" t="n"/>
      <c r="K134" s="10" t="n"/>
    </row>
    <row r="135">
      <c r="A135" s="9" t="n"/>
      <c r="B135" s="10" t="n"/>
      <c r="C135" s="10" t="n"/>
      <c r="D135" s="11" t="n"/>
      <c r="E135" s="11" t="n"/>
      <c r="F135" s="12">
        <f>IF(D135="","",IF(D135&gt;=4,"Yes","No"))</f>
        <v/>
      </c>
      <c r="G135" s="12">
        <f>IF(E135="","",IF(E135&gt;=9,"Promoter",IF(E135&gt;=7,"Passive","Detractor")))</f>
        <v/>
      </c>
      <c r="H135" s="10" t="n"/>
      <c r="I135" s="10" t="n"/>
      <c r="J135" s="10" t="n"/>
      <c r="K135" s="10" t="n"/>
    </row>
    <row r="136">
      <c r="A136" s="9" t="n"/>
      <c r="B136" s="10" t="n"/>
      <c r="C136" s="10" t="n"/>
      <c r="D136" s="11" t="n"/>
      <c r="E136" s="11" t="n"/>
      <c r="F136" s="12">
        <f>IF(D136="","",IF(D136&gt;=4,"Yes","No"))</f>
        <v/>
      </c>
      <c r="G136" s="12">
        <f>IF(E136="","",IF(E136&gt;=9,"Promoter",IF(E136&gt;=7,"Passive","Detractor")))</f>
        <v/>
      </c>
      <c r="H136" s="10" t="n"/>
      <c r="I136" s="10" t="n"/>
      <c r="J136" s="10" t="n"/>
      <c r="K136" s="10" t="n"/>
    </row>
    <row r="137">
      <c r="A137" s="9" t="n"/>
      <c r="B137" s="10" t="n"/>
      <c r="C137" s="10" t="n"/>
      <c r="D137" s="11" t="n"/>
      <c r="E137" s="11" t="n"/>
      <c r="F137" s="12">
        <f>IF(D137="","",IF(D137&gt;=4,"Yes","No"))</f>
        <v/>
      </c>
      <c r="G137" s="12">
        <f>IF(E137="","",IF(E137&gt;=9,"Promoter",IF(E137&gt;=7,"Passive","Detractor")))</f>
        <v/>
      </c>
      <c r="H137" s="10" t="n"/>
      <c r="I137" s="10" t="n"/>
      <c r="J137" s="10" t="n"/>
      <c r="K137" s="10" t="n"/>
    </row>
    <row r="138">
      <c r="A138" s="9" t="n"/>
      <c r="B138" s="10" t="n"/>
      <c r="C138" s="10" t="n"/>
      <c r="D138" s="11" t="n"/>
      <c r="E138" s="11" t="n"/>
      <c r="F138" s="12">
        <f>IF(D138="","",IF(D138&gt;=4,"Yes","No"))</f>
        <v/>
      </c>
      <c r="G138" s="12">
        <f>IF(E138="","",IF(E138&gt;=9,"Promoter",IF(E138&gt;=7,"Passive","Detractor")))</f>
        <v/>
      </c>
      <c r="H138" s="10" t="n"/>
      <c r="I138" s="10" t="n"/>
      <c r="J138" s="10" t="n"/>
      <c r="K138" s="10" t="n"/>
    </row>
    <row r="139">
      <c r="A139" s="9" t="n"/>
      <c r="B139" s="10" t="n"/>
      <c r="C139" s="10" t="n"/>
      <c r="D139" s="11" t="n"/>
      <c r="E139" s="11" t="n"/>
      <c r="F139" s="12">
        <f>IF(D139="","",IF(D139&gt;=4,"Yes","No"))</f>
        <v/>
      </c>
      <c r="G139" s="12">
        <f>IF(E139="","",IF(E139&gt;=9,"Promoter",IF(E139&gt;=7,"Passive","Detractor")))</f>
        <v/>
      </c>
      <c r="H139" s="10" t="n"/>
      <c r="I139" s="10" t="n"/>
      <c r="J139" s="10" t="n"/>
      <c r="K139" s="10" t="n"/>
    </row>
    <row r="140">
      <c r="A140" s="9" t="n"/>
      <c r="B140" s="10" t="n"/>
      <c r="C140" s="10" t="n"/>
      <c r="D140" s="11" t="n"/>
      <c r="E140" s="11" t="n"/>
      <c r="F140" s="12">
        <f>IF(D140="","",IF(D140&gt;=4,"Yes","No"))</f>
        <v/>
      </c>
      <c r="G140" s="12">
        <f>IF(E140="","",IF(E140&gt;=9,"Promoter",IF(E140&gt;=7,"Passive","Detractor")))</f>
        <v/>
      </c>
      <c r="H140" s="10" t="n"/>
      <c r="I140" s="10" t="n"/>
      <c r="J140" s="10" t="n"/>
      <c r="K140" s="10" t="n"/>
    </row>
    <row r="141">
      <c r="A141" s="9" t="n"/>
      <c r="B141" s="10" t="n"/>
      <c r="C141" s="10" t="n"/>
      <c r="D141" s="11" t="n"/>
      <c r="E141" s="11" t="n"/>
      <c r="F141" s="12">
        <f>IF(D141="","",IF(D141&gt;=4,"Yes","No"))</f>
        <v/>
      </c>
      <c r="G141" s="12">
        <f>IF(E141="","",IF(E141&gt;=9,"Promoter",IF(E141&gt;=7,"Passive","Detractor")))</f>
        <v/>
      </c>
      <c r="H141" s="10" t="n"/>
      <c r="I141" s="10" t="n"/>
      <c r="J141" s="10" t="n"/>
      <c r="K141" s="10" t="n"/>
    </row>
    <row r="142">
      <c r="A142" s="9" t="n"/>
      <c r="B142" s="10" t="n"/>
      <c r="C142" s="10" t="n"/>
      <c r="D142" s="11" t="n"/>
      <c r="E142" s="11" t="n"/>
      <c r="F142" s="12">
        <f>IF(D142="","",IF(D142&gt;=4,"Yes","No"))</f>
        <v/>
      </c>
      <c r="G142" s="12">
        <f>IF(E142="","",IF(E142&gt;=9,"Promoter",IF(E142&gt;=7,"Passive","Detractor")))</f>
        <v/>
      </c>
      <c r="H142" s="10" t="n"/>
      <c r="I142" s="10" t="n"/>
      <c r="J142" s="10" t="n"/>
      <c r="K142" s="10" t="n"/>
    </row>
    <row r="143">
      <c r="A143" s="9" t="n"/>
      <c r="B143" s="10" t="n"/>
      <c r="C143" s="10" t="n"/>
      <c r="D143" s="11" t="n"/>
      <c r="E143" s="11" t="n"/>
      <c r="F143" s="12">
        <f>IF(D143="","",IF(D143&gt;=4,"Yes","No"))</f>
        <v/>
      </c>
      <c r="G143" s="12">
        <f>IF(E143="","",IF(E143&gt;=9,"Promoter",IF(E143&gt;=7,"Passive","Detractor")))</f>
        <v/>
      </c>
      <c r="H143" s="10" t="n"/>
      <c r="I143" s="10" t="n"/>
      <c r="J143" s="10" t="n"/>
      <c r="K143" s="10" t="n"/>
    </row>
    <row r="144">
      <c r="A144" s="9" t="n"/>
      <c r="B144" s="10" t="n"/>
      <c r="C144" s="10" t="n"/>
      <c r="D144" s="11" t="n"/>
      <c r="E144" s="11" t="n"/>
      <c r="F144" s="12">
        <f>IF(D144="","",IF(D144&gt;=4,"Yes","No"))</f>
        <v/>
      </c>
      <c r="G144" s="12">
        <f>IF(E144="","",IF(E144&gt;=9,"Promoter",IF(E144&gt;=7,"Passive","Detractor")))</f>
        <v/>
      </c>
      <c r="H144" s="10" t="n"/>
      <c r="I144" s="10" t="n"/>
      <c r="J144" s="10" t="n"/>
      <c r="K144" s="10" t="n"/>
    </row>
    <row r="145">
      <c r="A145" s="9" t="n"/>
      <c r="B145" s="10" t="n"/>
      <c r="C145" s="10" t="n"/>
      <c r="D145" s="11" t="n"/>
      <c r="E145" s="11" t="n"/>
      <c r="F145" s="12">
        <f>IF(D145="","",IF(D145&gt;=4,"Yes","No"))</f>
        <v/>
      </c>
      <c r="G145" s="12">
        <f>IF(E145="","",IF(E145&gt;=9,"Promoter",IF(E145&gt;=7,"Passive","Detractor")))</f>
        <v/>
      </c>
      <c r="H145" s="10" t="n"/>
      <c r="I145" s="10" t="n"/>
      <c r="J145" s="10" t="n"/>
      <c r="K145" s="10" t="n"/>
    </row>
    <row r="146">
      <c r="A146" s="9" t="n"/>
      <c r="B146" s="10" t="n"/>
      <c r="C146" s="10" t="n"/>
      <c r="D146" s="11" t="n"/>
      <c r="E146" s="11" t="n"/>
      <c r="F146" s="12">
        <f>IF(D146="","",IF(D146&gt;=4,"Yes","No"))</f>
        <v/>
      </c>
      <c r="G146" s="12">
        <f>IF(E146="","",IF(E146&gt;=9,"Promoter",IF(E146&gt;=7,"Passive","Detractor")))</f>
        <v/>
      </c>
      <c r="H146" s="10" t="n"/>
      <c r="I146" s="10" t="n"/>
      <c r="J146" s="10" t="n"/>
      <c r="K146" s="10" t="n"/>
    </row>
    <row r="147">
      <c r="A147" s="9" t="n"/>
      <c r="B147" s="10" t="n"/>
      <c r="C147" s="10" t="n"/>
      <c r="D147" s="11" t="n"/>
      <c r="E147" s="11" t="n"/>
      <c r="F147" s="12">
        <f>IF(D147="","",IF(D147&gt;=4,"Yes","No"))</f>
        <v/>
      </c>
      <c r="G147" s="12">
        <f>IF(E147="","",IF(E147&gt;=9,"Promoter",IF(E147&gt;=7,"Passive","Detractor")))</f>
        <v/>
      </c>
      <c r="H147" s="10" t="n"/>
      <c r="I147" s="10" t="n"/>
      <c r="J147" s="10" t="n"/>
      <c r="K147" s="10" t="n"/>
    </row>
    <row r="148">
      <c r="A148" s="9" t="n"/>
      <c r="B148" s="10" t="n"/>
      <c r="C148" s="10" t="n"/>
      <c r="D148" s="11" t="n"/>
      <c r="E148" s="11" t="n"/>
      <c r="F148" s="12">
        <f>IF(D148="","",IF(D148&gt;=4,"Yes","No"))</f>
        <v/>
      </c>
      <c r="G148" s="12">
        <f>IF(E148="","",IF(E148&gt;=9,"Promoter",IF(E148&gt;=7,"Passive","Detractor")))</f>
        <v/>
      </c>
      <c r="H148" s="10" t="n"/>
      <c r="I148" s="10" t="n"/>
      <c r="J148" s="10" t="n"/>
      <c r="K148" s="10" t="n"/>
    </row>
    <row r="149">
      <c r="A149" s="9" t="n"/>
      <c r="B149" s="10" t="n"/>
      <c r="C149" s="10" t="n"/>
      <c r="D149" s="11" t="n"/>
      <c r="E149" s="11" t="n"/>
      <c r="F149" s="12">
        <f>IF(D149="","",IF(D149&gt;=4,"Yes","No"))</f>
        <v/>
      </c>
      <c r="G149" s="12">
        <f>IF(E149="","",IF(E149&gt;=9,"Promoter",IF(E149&gt;=7,"Passive","Detractor")))</f>
        <v/>
      </c>
      <c r="H149" s="10" t="n"/>
      <c r="I149" s="10" t="n"/>
      <c r="J149" s="10" t="n"/>
      <c r="K149" s="10" t="n"/>
    </row>
    <row r="150">
      <c r="A150" s="9" t="n"/>
      <c r="B150" s="10" t="n"/>
      <c r="C150" s="10" t="n"/>
      <c r="D150" s="11" t="n"/>
      <c r="E150" s="11" t="n"/>
      <c r="F150" s="12">
        <f>IF(D150="","",IF(D150&gt;=4,"Yes","No"))</f>
        <v/>
      </c>
      <c r="G150" s="12">
        <f>IF(E150="","",IF(E150&gt;=9,"Promoter",IF(E150&gt;=7,"Passive","Detractor")))</f>
        <v/>
      </c>
      <c r="H150" s="10" t="n"/>
      <c r="I150" s="10" t="n"/>
      <c r="J150" s="10" t="n"/>
      <c r="K150" s="10" t="n"/>
    </row>
    <row r="151">
      <c r="A151" s="9" t="n"/>
      <c r="B151" s="10" t="n"/>
      <c r="C151" s="10" t="n"/>
      <c r="D151" s="11" t="n"/>
      <c r="E151" s="11" t="n"/>
      <c r="F151" s="12">
        <f>IF(D151="","",IF(D151&gt;=4,"Yes","No"))</f>
        <v/>
      </c>
      <c r="G151" s="12">
        <f>IF(E151="","",IF(E151&gt;=9,"Promoter",IF(E151&gt;=7,"Passive","Detractor")))</f>
        <v/>
      </c>
      <c r="H151" s="10" t="n"/>
      <c r="I151" s="10" t="n"/>
      <c r="J151" s="10" t="n"/>
      <c r="K151" s="10" t="n"/>
    </row>
    <row r="152">
      <c r="A152" s="9" t="n"/>
      <c r="B152" s="10" t="n"/>
      <c r="C152" s="10" t="n"/>
      <c r="D152" s="11" t="n"/>
      <c r="E152" s="11" t="n"/>
      <c r="F152" s="12">
        <f>IF(D152="","",IF(D152&gt;=4,"Yes","No"))</f>
        <v/>
      </c>
      <c r="G152" s="12">
        <f>IF(E152="","",IF(E152&gt;=9,"Promoter",IF(E152&gt;=7,"Passive","Detractor")))</f>
        <v/>
      </c>
      <c r="H152" s="10" t="n"/>
      <c r="I152" s="10" t="n"/>
      <c r="J152" s="10" t="n"/>
      <c r="K152" s="10" t="n"/>
    </row>
    <row r="153">
      <c r="A153" s="9" t="n"/>
      <c r="B153" s="10" t="n"/>
      <c r="C153" s="10" t="n"/>
      <c r="D153" s="11" t="n"/>
      <c r="E153" s="11" t="n"/>
      <c r="F153" s="12">
        <f>IF(D153="","",IF(D153&gt;=4,"Yes","No"))</f>
        <v/>
      </c>
      <c r="G153" s="12">
        <f>IF(E153="","",IF(E153&gt;=9,"Promoter",IF(E153&gt;=7,"Passive","Detractor")))</f>
        <v/>
      </c>
      <c r="H153" s="10" t="n"/>
      <c r="I153" s="10" t="n"/>
      <c r="J153" s="10" t="n"/>
      <c r="K153" s="10" t="n"/>
    </row>
    <row r="154">
      <c r="A154" s="9" t="n"/>
      <c r="B154" s="10" t="n"/>
      <c r="C154" s="10" t="n"/>
      <c r="D154" s="11" t="n"/>
      <c r="E154" s="11" t="n"/>
      <c r="F154" s="12">
        <f>IF(D154="","",IF(D154&gt;=4,"Yes","No"))</f>
        <v/>
      </c>
      <c r="G154" s="12">
        <f>IF(E154="","",IF(E154&gt;=9,"Promoter",IF(E154&gt;=7,"Passive","Detractor")))</f>
        <v/>
      </c>
      <c r="H154" s="10" t="n"/>
      <c r="I154" s="10" t="n"/>
      <c r="J154" s="10" t="n"/>
      <c r="K154" s="10" t="n"/>
    </row>
    <row r="155">
      <c r="A155" s="9" t="n"/>
      <c r="B155" s="10" t="n"/>
      <c r="C155" s="10" t="n"/>
      <c r="D155" s="11" t="n"/>
      <c r="E155" s="11" t="n"/>
      <c r="F155" s="12">
        <f>IF(D155="","",IF(D155&gt;=4,"Yes","No"))</f>
        <v/>
      </c>
      <c r="G155" s="12">
        <f>IF(E155="","",IF(E155&gt;=9,"Promoter",IF(E155&gt;=7,"Passive","Detractor")))</f>
        <v/>
      </c>
      <c r="H155" s="10" t="n"/>
      <c r="I155" s="10" t="n"/>
      <c r="J155" s="10" t="n"/>
      <c r="K155" s="10" t="n"/>
    </row>
    <row r="156">
      <c r="A156" s="9" t="n"/>
      <c r="B156" s="10" t="n"/>
      <c r="C156" s="10" t="n"/>
      <c r="D156" s="11" t="n"/>
      <c r="E156" s="11" t="n"/>
      <c r="F156" s="12">
        <f>IF(D156="","",IF(D156&gt;=4,"Yes","No"))</f>
        <v/>
      </c>
      <c r="G156" s="12">
        <f>IF(E156="","",IF(E156&gt;=9,"Promoter",IF(E156&gt;=7,"Passive","Detractor")))</f>
        <v/>
      </c>
      <c r="H156" s="10" t="n"/>
      <c r="I156" s="10" t="n"/>
      <c r="J156" s="10" t="n"/>
      <c r="K156" s="10" t="n"/>
    </row>
    <row r="157">
      <c r="A157" s="9" t="n"/>
      <c r="B157" s="10" t="n"/>
      <c r="C157" s="10" t="n"/>
      <c r="D157" s="11" t="n"/>
      <c r="E157" s="11" t="n"/>
      <c r="F157" s="12">
        <f>IF(D157="","",IF(D157&gt;=4,"Yes","No"))</f>
        <v/>
      </c>
      <c r="G157" s="12">
        <f>IF(E157="","",IF(E157&gt;=9,"Promoter",IF(E157&gt;=7,"Passive","Detractor")))</f>
        <v/>
      </c>
      <c r="H157" s="10" t="n"/>
      <c r="I157" s="10" t="n"/>
      <c r="J157" s="10" t="n"/>
      <c r="K157" s="10" t="n"/>
    </row>
    <row r="158">
      <c r="A158" s="9" t="n"/>
      <c r="B158" s="10" t="n"/>
      <c r="C158" s="10" t="n"/>
      <c r="D158" s="11" t="n"/>
      <c r="E158" s="11" t="n"/>
      <c r="F158" s="12">
        <f>IF(D158="","",IF(D158&gt;=4,"Yes","No"))</f>
        <v/>
      </c>
      <c r="G158" s="12">
        <f>IF(E158="","",IF(E158&gt;=9,"Promoter",IF(E158&gt;=7,"Passive","Detractor")))</f>
        <v/>
      </c>
      <c r="H158" s="10" t="n"/>
      <c r="I158" s="10" t="n"/>
      <c r="J158" s="10" t="n"/>
      <c r="K158" s="10" t="n"/>
    </row>
    <row r="159">
      <c r="A159" s="9" t="n"/>
      <c r="B159" s="10" t="n"/>
      <c r="C159" s="10" t="n"/>
      <c r="D159" s="11" t="n"/>
      <c r="E159" s="11" t="n"/>
      <c r="F159" s="12">
        <f>IF(D159="","",IF(D159&gt;=4,"Yes","No"))</f>
        <v/>
      </c>
      <c r="G159" s="12">
        <f>IF(E159="","",IF(E159&gt;=9,"Promoter",IF(E159&gt;=7,"Passive","Detractor")))</f>
        <v/>
      </c>
      <c r="H159" s="10" t="n"/>
      <c r="I159" s="10" t="n"/>
      <c r="J159" s="10" t="n"/>
      <c r="K159" s="10" t="n"/>
    </row>
    <row r="160">
      <c r="A160" s="9" t="n"/>
      <c r="B160" s="10" t="n"/>
      <c r="C160" s="10" t="n"/>
      <c r="D160" s="11" t="n"/>
      <c r="E160" s="11" t="n"/>
      <c r="F160" s="12">
        <f>IF(D160="","",IF(D160&gt;=4,"Yes","No"))</f>
        <v/>
      </c>
      <c r="G160" s="12">
        <f>IF(E160="","",IF(E160&gt;=9,"Promoter",IF(E160&gt;=7,"Passive","Detractor")))</f>
        <v/>
      </c>
      <c r="H160" s="10" t="n"/>
      <c r="I160" s="10" t="n"/>
      <c r="J160" s="10" t="n"/>
      <c r="K160" s="10" t="n"/>
    </row>
    <row r="161">
      <c r="A161" s="9" t="n"/>
      <c r="B161" s="10" t="n"/>
      <c r="C161" s="10" t="n"/>
      <c r="D161" s="11" t="n"/>
      <c r="E161" s="11" t="n"/>
      <c r="F161" s="12">
        <f>IF(D161="","",IF(D161&gt;=4,"Yes","No"))</f>
        <v/>
      </c>
      <c r="G161" s="12">
        <f>IF(E161="","",IF(E161&gt;=9,"Promoter",IF(E161&gt;=7,"Passive","Detractor")))</f>
        <v/>
      </c>
      <c r="H161" s="10" t="n"/>
      <c r="I161" s="10" t="n"/>
      <c r="J161" s="10" t="n"/>
      <c r="K161" s="10" t="n"/>
    </row>
    <row r="162">
      <c r="A162" s="9" t="n"/>
      <c r="B162" s="10" t="n"/>
      <c r="C162" s="10" t="n"/>
      <c r="D162" s="11" t="n"/>
      <c r="E162" s="11" t="n"/>
      <c r="F162" s="12">
        <f>IF(D162="","",IF(D162&gt;=4,"Yes","No"))</f>
        <v/>
      </c>
      <c r="G162" s="12">
        <f>IF(E162="","",IF(E162&gt;=9,"Promoter",IF(E162&gt;=7,"Passive","Detractor")))</f>
        <v/>
      </c>
      <c r="H162" s="10" t="n"/>
      <c r="I162" s="10" t="n"/>
      <c r="J162" s="10" t="n"/>
      <c r="K162" s="10" t="n"/>
    </row>
    <row r="163">
      <c r="A163" s="9" t="n"/>
      <c r="B163" s="10" t="n"/>
      <c r="C163" s="10" t="n"/>
      <c r="D163" s="11" t="n"/>
      <c r="E163" s="11" t="n"/>
      <c r="F163" s="12">
        <f>IF(D163="","",IF(D163&gt;=4,"Yes","No"))</f>
        <v/>
      </c>
      <c r="G163" s="12">
        <f>IF(E163="","",IF(E163&gt;=9,"Promoter",IF(E163&gt;=7,"Passive","Detractor")))</f>
        <v/>
      </c>
      <c r="H163" s="10" t="n"/>
      <c r="I163" s="10" t="n"/>
      <c r="J163" s="10" t="n"/>
      <c r="K163" s="10" t="n"/>
    </row>
    <row r="164">
      <c r="A164" s="9" t="n"/>
      <c r="B164" s="10" t="n"/>
      <c r="C164" s="10" t="n"/>
      <c r="D164" s="11" t="n"/>
      <c r="E164" s="11" t="n"/>
      <c r="F164" s="12">
        <f>IF(D164="","",IF(D164&gt;=4,"Yes","No"))</f>
        <v/>
      </c>
      <c r="G164" s="12">
        <f>IF(E164="","",IF(E164&gt;=9,"Promoter",IF(E164&gt;=7,"Passive","Detractor")))</f>
        <v/>
      </c>
      <c r="H164" s="10" t="n"/>
      <c r="I164" s="10" t="n"/>
      <c r="J164" s="10" t="n"/>
      <c r="K164" s="10" t="n"/>
    </row>
    <row r="165">
      <c r="A165" s="9" t="n"/>
      <c r="B165" s="10" t="n"/>
      <c r="C165" s="10" t="n"/>
      <c r="D165" s="11" t="n"/>
      <c r="E165" s="11" t="n"/>
      <c r="F165" s="12">
        <f>IF(D165="","",IF(D165&gt;=4,"Yes","No"))</f>
        <v/>
      </c>
      <c r="G165" s="12">
        <f>IF(E165="","",IF(E165&gt;=9,"Promoter",IF(E165&gt;=7,"Passive","Detractor")))</f>
        <v/>
      </c>
      <c r="H165" s="10" t="n"/>
      <c r="I165" s="10" t="n"/>
      <c r="J165" s="10" t="n"/>
      <c r="K165" s="10" t="n"/>
    </row>
    <row r="166">
      <c r="A166" s="9" t="n"/>
      <c r="B166" s="10" t="n"/>
      <c r="C166" s="10" t="n"/>
      <c r="D166" s="11" t="n"/>
      <c r="E166" s="11" t="n"/>
      <c r="F166" s="12">
        <f>IF(D166="","",IF(D166&gt;=4,"Yes","No"))</f>
        <v/>
      </c>
      <c r="G166" s="12">
        <f>IF(E166="","",IF(E166&gt;=9,"Promoter",IF(E166&gt;=7,"Passive","Detractor")))</f>
        <v/>
      </c>
      <c r="H166" s="10" t="n"/>
      <c r="I166" s="10" t="n"/>
      <c r="J166" s="10" t="n"/>
      <c r="K166" s="10" t="n"/>
    </row>
    <row r="167">
      <c r="A167" s="9" t="n"/>
      <c r="B167" s="10" t="n"/>
      <c r="C167" s="10" t="n"/>
      <c r="D167" s="11" t="n"/>
      <c r="E167" s="11" t="n"/>
      <c r="F167" s="12">
        <f>IF(D167="","",IF(D167&gt;=4,"Yes","No"))</f>
        <v/>
      </c>
      <c r="G167" s="12">
        <f>IF(E167="","",IF(E167&gt;=9,"Promoter",IF(E167&gt;=7,"Passive","Detractor")))</f>
        <v/>
      </c>
      <c r="H167" s="10" t="n"/>
      <c r="I167" s="10" t="n"/>
      <c r="J167" s="10" t="n"/>
      <c r="K167" s="10" t="n"/>
    </row>
    <row r="168">
      <c r="A168" s="9" t="n"/>
      <c r="B168" s="10" t="n"/>
      <c r="C168" s="10" t="n"/>
      <c r="D168" s="11" t="n"/>
      <c r="E168" s="11" t="n"/>
      <c r="F168" s="12">
        <f>IF(D168="","",IF(D168&gt;=4,"Yes","No"))</f>
        <v/>
      </c>
      <c r="G168" s="12">
        <f>IF(E168="","",IF(E168&gt;=9,"Promoter",IF(E168&gt;=7,"Passive","Detractor")))</f>
        <v/>
      </c>
      <c r="H168" s="10" t="n"/>
      <c r="I168" s="10" t="n"/>
      <c r="J168" s="10" t="n"/>
      <c r="K168" s="10" t="n"/>
    </row>
    <row r="169">
      <c r="A169" s="9" t="n"/>
      <c r="B169" s="10" t="n"/>
      <c r="C169" s="10" t="n"/>
      <c r="D169" s="11" t="n"/>
      <c r="E169" s="11" t="n"/>
      <c r="F169" s="12">
        <f>IF(D169="","",IF(D169&gt;=4,"Yes","No"))</f>
        <v/>
      </c>
      <c r="G169" s="12">
        <f>IF(E169="","",IF(E169&gt;=9,"Promoter",IF(E169&gt;=7,"Passive","Detractor")))</f>
        <v/>
      </c>
      <c r="H169" s="10" t="n"/>
      <c r="I169" s="10" t="n"/>
      <c r="J169" s="10" t="n"/>
      <c r="K169" s="10" t="n"/>
    </row>
    <row r="170">
      <c r="A170" s="9" t="n"/>
      <c r="B170" s="10" t="n"/>
      <c r="C170" s="10" t="n"/>
      <c r="D170" s="11" t="n"/>
      <c r="E170" s="11" t="n"/>
      <c r="F170" s="12">
        <f>IF(D170="","",IF(D170&gt;=4,"Yes","No"))</f>
        <v/>
      </c>
      <c r="G170" s="12">
        <f>IF(E170="","",IF(E170&gt;=9,"Promoter",IF(E170&gt;=7,"Passive","Detractor")))</f>
        <v/>
      </c>
      <c r="H170" s="10" t="n"/>
      <c r="I170" s="10" t="n"/>
      <c r="J170" s="10" t="n"/>
      <c r="K170" s="10" t="n"/>
    </row>
    <row r="171">
      <c r="A171" s="9" t="n"/>
      <c r="B171" s="10" t="n"/>
      <c r="C171" s="10" t="n"/>
      <c r="D171" s="11" t="n"/>
      <c r="E171" s="11" t="n"/>
      <c r="F171" s="12">
        <f>IF(D171="","",IF(D171&gt;=4,"Yes","No"))</f>
        <v/>
      </c>
      <c r="G171" s="12">
        <f>IF(E171="","",IF(E171&gt;=9,"Promoter",IF(E171&gt;=7,"Passive","Detractor")))</f>
        <v/>
      </c>
      <c r="H171" s="10" t="n"/>
      <c r="I171" s="10" t="n"/>
      <c r="J171" s="10" t="n"/>
      <c r="K171" s="10" t="n"/>
    </row>
    <row r="172">
      <c r="A172" s="9" t="n"/>
      <c r="B172" s="10" t="n"/>
      <c r="C172" s="10" t="n"/>
      <c r="D172" s="11" t="n"/>
      <c r="E172" s="11" t="n"/>
      <c r="F172" s="12">
        <f>IF(D172="","",IF(D172&gt;=4,"Yes","No"))</f>
        <v/>
      </c>
      <c r="G172" s="12">
        <f>IF(E172="","",IF(E172&gt;=9,"Promoter",IF(E172&gt;=7,"Passive","Detractor")))</f>
        <v/>
      </c>
      <c r="H172" s="10" t="n"/>
      <c r="I172" s="10" t="n"/>
      <c r="J172" s="10" t="n"/>
      <c r="K172" s="10" t="n"/>
    </row>
    <row r="173">
      <c r="A173" s="9" t="n"/>
      <c r="B173" s="10" t="n"/>
      <c r="C173" s="10" t="n"/>
      <c r="D173" s="11" t="n"/>
      <c r="E173" s="11" t="n"/>
      <c r="F173" s="12">
        <f>IF(D173="","",IF(D173&gt;=4,"Yes","No"))</f>
        <v/>
      </c>
      <c r="G173" s="12">
        <f>IF(E173="","",IF(E173&gt;=9,"Promoter",IF(E173&gt;=7,"Passive","Detractor")))</f>
        <v/>
      </c>
      <c r="H173" s="10" t="n"/>
      <c r="I173" s="10" t="n"/>
      <c r="J173" s="10" t="n"/>
      <c r="K173" s="10" t="n"/>
    </row>
    <row r="174">
      <c r="A174" s="9" t="n"/>
      <c r="B174" s="10" t="n"/>
      <c r="C174" s="10" t="n"/>
      <c r="D174" s="11" t="n"/>
      <c r="E174" s="11" t="n"/>
      <c r="F174" s="12">
        <f>IF(D174="","",IF(D174&gt;=4,"Yes","No"))</f>
        <v/>
      </c>
      <c r="G174" s="12">
        <f>IF(E174="","",IF(E174&gt;=9,"Promoter",IF(E174&gt;=7,"Passive","Detractor")))</f>
        <v/>
      </c>
      <c r="H174" s="10" t="n"/>
      <c r="I174" s="10" t="n"/>
      <c r="J174" s="10" t="n"/>
      <c r="K174" s="10" t="n"/>
    </row>
    <row r="175">
      <c r="A175" s="9" t="n"/>
      <c r="B175" s="10" t="n"/>
      <c r="C175" s="10" t="n"/>
      <c r="D175" s="11" t="n"/>
      <c r="E175" s="11" t="n"/>
      <c r="F175" s="12">
        <f>IF(D175="","",IF(D175&gt;=4,"Yes","No"))</f>
        <v/>
      </c>
      <c r="G175" s="12">
        <f>IF(E175="","",IF(E175&gt;=9,"Promoter",IF(E175&gt;=7,"Passive","Detractor")))</f>
        <v/>
      </c>
      <c r="H175" s="10" t="n"/>
      <c r="I175" s="10" t="n"/>
      <c r="J175" s="10" t="n"/>
      <c r="K175" s="10" t="n"/>
    </row>
    <row r="176">
      <c r="A176" s="9" t="n"/>
      <c r="B176" s="10" t="n"/>
      <c r="C176" s="10" t="n"/>
      <c r="D176" s="11" t="n"/>
      <c r="E176" s="11" t="n"/>
      <c r="F176" s="12">
        <f>IF(D176="","",IF(D176&gt;=4,"Yes","No"))</f>
        <v/>
      </c>
      <c r="G176" s="12">
        <f>IF(E176="","",IF(E176&gt;=9,"Promoter",IF(E176&gt;=7,"Passive","Detractor")))</f>
        <v/>
      </c>
      <c r="H176" s="10" t="n"/>
      <c r="I176" s="10" t="n"/>
      <c r="J176" s="10" t="n"/>
      <c r="K176" s="10" t="n"/>
    </row>
    <row r="177">
      <c r="A177" s="9" t="n"/>
      <c r="B177" s="10" t="n"/>
      <c r="C177" s="10" t="n"/>
      <c r="D177" s="11" t="n"/>
      <c r="E177" s="11" t="n"/>
      <c r="F177" s="12">
        <f>IF(D177="","",IF(D177&gt;=4,"Yes","No"))</f>
        <v/>
      </c>
      <c r="G177" s="12">
        <f>IF(E177="","",IF(E177&gt;=9,"Promoter",IF(E177&gt;=7,"Passive","Detractor")))</f>
        <v/>
      </c>
      <c r="H177" s="10" t="n"/>
      <c r="I177" s="10" t="n"/>
      <c r="J177" s="10" t="n"/>
      <c r="K177" s="10" t="n"/>
    </row>
    <row r="178">
      <c r="A178" s="9" t="n"/>
      <c r="B178" s="10" t="n"/>
      <c r="C178" s="10" t="n"/>
      <c r="D178" s="11" t="n"/>
      <c r="E178" s="11" t="n"/>
      <c r="F178" s="12">
        <f>IF(D178="","",IF(D178&gt;=4,"Yes","No"))</f>
        <v/>
      </c>
      <c r="G178" s="12">
        <f>IF(E178="","",IF(E178&gt;=9,"Promoter",IF(E178&gt;=7,"Passive","Detractor")))</f>
        <v/>
      </c>
      <c r="H178" s="10" t="n"/>
      <c r="I178" s="10" t="n"/>
      <c r="J178" s="10" t="n"/>
      <c r="K178" s="10" t="n"/>
    </row>
    <row r="179">
      <c r="A179" s="9" t="n"/>
      <c r="B179" s="10" t="n"/>
      <c r="C179" s="10" t="n"/>
      <c r="D179" s="11" t="n"/>
      <c r="E179" s="11" t="n"/>
      <c r="F179" s="12">
        <f>IF(D179="","",IF(D179&gt;=4,"Yes","No"))</f>
        <v/>
      </c>
      <c r="G179" s="12">
        <f>IF(E179="","",IF(E179&gt;=9,"Promoter",IF(E179&gt;=7,"Passive","Detractor")))</f>
        <v/>
      </c>
      <c r="H179" s="10" t="n"/>
      <c r="I179" s="10" t="n"/>
      <c r="J179" s="10" t="n"/>
      <c r="K179" s="10" t="n"/>
    </row>
    <row r="180">
      <c r="A180" s="9" t="n"/>
      <c r="B180" s="10" t="n"/>
      <c r="C180" s="10" t="n"/>
      <c r="D180" s="11" t="n"/>
      <c r="E180" s="11" t="n"/>
      <c r="F180" s="12">
        <f>IF(D180="","",IF(D180&gt;=4,"Yes","No"))</f>
        <v/>
      </c>
      <c r="G180" s="12">
        <f>IF(E180="","",IF(E180&gt;=9,"Promoter",IF(E180&gt;=7,"Passive","Detractor")))</f>
        <v/>
      </c>
      <c r="H180" s="10" t="n"/>
      <c r="I180" s="10" t="n"/>
      <c r="J180" s="10" t="n"/>
      <c r="K180" s="10" t="n"/>
    </row>
    <row r="181">
      <c r="A181" s="9" t="n"/>
      <c r="B181" s="10" t="n"/>
      <c r="C181" s="10" t="n"/>
      <c r="D181" s="11" t="n"/>
      <c r="E181" s="11" t="n"/>
      <c r="F181" s="12">
        <f>IF(D181="","",IF(D181&gt;=4,"Yes","No"))</f>
        <v/>
      </c>
      <c r="G181" s="12">
        <f>IF(E181="","",IF(E181&gt;=9,"Promoter",IF(E181&gt;=7,"Passive","Detractor")))</f>
        <v/>
      </c>
      <c r="H181" s="10" t="n"/>
      <c r="I181" s="10" t="n"/>
      <c r="J181" s="10" t="n"/>
      <c r="K181" s="10" t="n"/>
    </row>
    <row r="182">
      <c r="A182" s="9" t="n"/>
      <c r="B182" s="10" t="n"/>
      <c r="C182" s="10" t="n"/>
      <c r="D182" s="11" t="n"/>
      <c r="E182" s="11" t="n"/>
      <c r="F182" s="12">
        <f>IF(D182="","",IF(D182&gt;=4,"Yes","No"))</f>
        <v/>
      </c>
      <c r="G182" s="12">
        <f>IF(E182="","",IF(E182&gt;=9,"Promoter",IF(E182&gt;=7,"Passive","Detractor")))</f>
        <v/>
      </c>
      <c r="H182" s="10" t="n"/>
      <c r="I182" s="10" t="n"/>
      <c r="J182" s="10" t="n"/>
      <c r="K182" s="10" t="n"/>
    </row>
    <row r="183">
      <c r="A183" s="9" t="n"/>
      <c r="B183" s="10" t="n"/>
      <c r="C183" s="10" t="n"/>
      <c r="D183" s="11" t="n"/>
      <c r="E183" s="11" t="n"/>
      <c r="F183" s="12">
        <f>IF(D183="","",IF(D183&gt;=4,"Yes","No"))</f>
        <v/>
      </c>
      <c r="G183" s="12">
        <f>IF(E183="","",IF(E183&gt;=9,"Promoter",IF(E183&gt;=7,"Passive","Detractor")))</f>
        <v/>
      </c>
      <c r="H183" s="10" t="n"/>
      <c r="I183" s="10" t="n"/>
      <c r="J183" s="10" t="n"/>
      <c r="K183" s="10" t="n"/>
    </row>
    <row r="184">
      <c r="A184" s="9" t="n"/>
      <c r="B184" s="10" t="n"/>
      <c r="C184" s="10" t="n"/>
      <c r="D184" s="11" t="n"/>
      <c r="E184" s="11" t="n"/>
      <c r="F184" s="12">
        <f>IF(D184="","",IF(D184&gt;=4,"Yes","No"))</f>
        <v/>
      </c>
      <c r="G184" s="12">
        <f>IF(E184="","",IF(E184&gt;=9,"Promoter",IF(E184&gt;=7,"Passive","Detractor")))</f>
        <v/>
      </c>
      <c r="H184" s="10" t="n"/>
      <c r="I184" s="10" t="n"/>
      <c r="J184" s="10" t="n"/>
      <c r="K184" s="10" t="n"/>
    </row>
    <row r="185">
      <c r="A185" s="9" t="n"/>
      <c r="B185" s="10" t="n"/>
      <c r="C185" s="10" t="n"/>
      <c r="D185" s="11" t="n"/>
      <c r="E185" s="11" t="n"/>
      <c r="F185" s="12">
        <f>IF(D185="","",IF(D185&gt;=4,"Yes","No"))</f>
        <v/>
      </c>
      <c r="G185" s="12">
        <f>IF(E185="","",IF(E185&gt;=9,"Promoter",IF(E185&gt;=7,"Passive","Detractor")))</f>
        <v/>
      </c>
      <c r="H185" s="10" t="n"/>
      <c r="I185" s="10" t="n"/>
      <c r="J185" s="10" t="n"/>
      <c r="K185" s="10" t="n"/>
    </row>
    <row r="186">
      <c r="A186" s="9" t="n"/>
      <c r="B186" s="10" t="n"/>
      <c r="C186" s="10" t="n"/>
      <c r="D186" s="11" t="n"/>
      <c r="E186" s="11" t="n"/>
      <c r="F186" s="12">
        <f>IF(D186="","",IF(D186&gt;=4,"Yes","No"))</f>
        <v/>
      </c>
      <c r="G186" s="12">
        <f>IF(E186="","",IF(E186&gt;=9,"Promoter",IF(E186&gt;=7,"Passive","Detractor")))</f>
        <v/>
      </c>
      <c r="H186" s="10" t="n"/>
      <c r="I186" s="10" t="n"/>
      <c r="J186" s="10" t="n"/>
      <c r="K186" s="10" t="n"/>
    </row>
    <row r="187">
      <c r="A187" s="9" t="n"/>
      <c r="B187" s="10" t="n"/>
      <c r="C187" s="10" t="n"/>
      <c r="D187" s="11" t="n"/>
      <c r="E187" s="11" t="n"/>
      <c r="F187" s="12">
        <f>IF(D187="","",IF(D187&gt;=4,"Yes","No"))</f>
        <v/>
      </c>
      <c r="G187" s="12">
        <f>IF(E187="","",IF(E187&gt;=9,"Promoter",IF(E187&gt;=7,"Passive","Detractor")))</f>
        <v/>
      </c>
      <c r="H187" s="10" t="n"/>
      <c r="I187" s="10" t="n"/>
      <c r="J187" s="10" t="n"/>
      <c r="K187" s="10" t="n"/>
    </row>
    <row r="188">
      <c r="A188" s="9" t="n"/>
      <c r="B188" s="10" t="n"/>
      <c r="C188" s="10" t="n"/>
      <c r="D188" s="11" t="n"/>
      <c r="E188" s="11" t="n"/>
      <c r="F188" s="12">
        <f>IF(D188="","",IF(D188&gt;=4,"Yes","No"))</f>
        <v/>
      </c>
      <c r="G188" s="12">
        <f>IF(E188="","",IF(E188&gt;=9,"Promoter",IF(E188&gt;=7,"Passive","Detractor")))</f>
        <v/>
      </c>
      <c r="H188" s="10" t="n"/>
      <c r="I188" s="10" t="n"/>
      <c r="J188" s="10" t="n"/>
      <c r="K188" s="10" t="n"/>
    </row>
    <row r="189">
      <c r="A189" s="9" t="n"/>
      <c r="B189" s="10" t="n"/>
      <c r="C189" s="10" t="n"/>
      <c r="D189" s="11" t="n"/>
      <c r="E189" s="11" t="n"/>
      <c r="F189" s="12">
        <f>IF(D189="","",IF(D189&gt;=4,"Yes","No"))</f>
        <v/>
      </c>
      <c r="G189" s="12">
        <f>IF(E189="","",IF(E189&gt;=9,"Promoter",IF(E189&gt;=7,"Passive","Detractor")))</f>
        <v/>
      </c>
      <c r="H189" s="10" t="n"/>
      <c r="I189" s="10" t="n"/>
      <c r="J189" s="10" t="n"/>
      <c r="K189" s="10" t="n"/>
    </row>
    <row r="190">
      <c r="A190" s="9" t="n"/>
      <c r="B190" s="10" t="n"/>
      <c r="C190" s="10" t="n"/>
      <c r="D190" s="11" t="n"/>
      <c r="E190" s="11" t="n"/>
      <c r="F190" s="12">
        <f>IF(D190="","",IF(D190&gt;=4,"Yes","No"))</f>
        <v/>
      </c>
      <c r="G190" s="12">
        <f>IF(E190="","",IF(E190&gt;=9,"Promoter",IF(E190&gt;=7,"Passive","Detractor")))</f>
        <v/>
      </c>
      <c r="H190" s="10" t="n"/>
      <c r="I190" s="10" t="n"/>
      <c r="J190" s="10" t="n"/>
      <c r="K190" s="10" t="n"/>
    </row>
    <row r="191">
      <c r="A191" s="9" t="n"/>
      <c r="B191" s="10" t="n"/>
      <c r="C191" s="10" t="n"/>
      <c r="D191" s="11" t="n"/>
      <c r="E191" s="11" t="n"/>
      <c r="F191" s="12">
        <f>IF(D191="","",IF(D191&gt;=4,"Yes","No"))</f>
        <v/>
      </c>
      <c r="G191" s="12">
        <f>IF(E191="","",IF(E191&gt;=9,"Promoter",IF(E191&gt;=7,"Passive","Detractor")))</f>
        <v/>
      </c>
      <c r="H191" s="10" t="n"/>
      <c r="I191" s="10" t="n"/>
      <c r="J191" s="10" t="n"/>
      <c r="K191" s="10" t="n"/>
    </row>
    <row r="192">
      <c r="A192" s="9" t="n"/>
      <c r="B192" s="10" t="n"/>
      <c r="C192" s="10" t="n"/>
      <c r="D192" s="11" t="n"/>
      <c r="E192" s="11" t="n"/>
      <c r="F192" s="12">
        <f>IF(D192="","",IF(D192&gt;=4,"Yes","No"))</f>
        <v/>
      </c>
      <c r="G192" s="12">
        <f>IF(E192="","",IF(E192&gt;=9,"Promoter",IF(E192&gt;=7,"Passive","Detractor")))</f>
        <v/>
      </c>
      <c r="H192" s="10" t="n"/>
      <c r="I192" s="10" t="n"/>
      <c r="J192" s="10" t="n"/>
      <c r="K192" s="10" t="n"/>
    </row>
    <row r="193">
      <c r="A193" s="9" t="n"/>
      <c r="B193" s="10" t="n"/>
      <c r="C193" s="10" t="n"/>
      <c r="D193" s="11" t="n"/>
      <c r="E193" s="11" t="n"/>
      <c r="F193" s="12">
        <f>IF(D193="","",IF(D193&gt;=4,"Yes","No"))</f>
        <v/>
      </c>
      <c r="G193" s="12">
        <f>IF(E193="","",IF(E193&gt;=9,"Promoter",IF(E193&gt;=7,"Passive","Detractor")))</f>
        <v/>
      </c>
      <c r="H193" s="10" t="n"/>
      <c r="I193" s="10" t="n"/>
      <c r="J193" s="10" t="n"/>
      <c r="K193" s="10" t="n"/>
    </row>
    <row r="194">
      <c r="A194" s="9" t="n"/>
      <c r="B194" s="10" t="n"/>
      <c r="C194" s="10" t="n"/>
      <c r="D194" s="11" t="n"/>
      <c r="E194" s="11" t="n"/>
      <c r="F194" s="12">
        <f>IF(D194="","",IF(D194&gt;=4,"Yes","No"))</f>
        <v/>
      </c>
      <c r="G194" s="12">
        <f>IF(E194="","",IF(E194&gt;=9,"Promoter",IF(E194&gt;=7,"Passive","Detractor")))</f>
        <v/>
      </c>
      <c r="H194" s="10" t="n"/>
      <c r="I194" s="10" t="n"/>
      <c r="J194" s="10" t="n"/>
      <c r="K194" s="10" t="n"/>
    </row>
    <row r="195">
      <c r="A195" s="9" t="n"/>
      <c r="B195" s="10" t="n"/>
      <c r="C195" s="10" t="n"/>
      <c r="D195" s="11" t="n"/>
      <c r="E195" s="11" t="n"/>
      <c r="F195" s="12">
        <f>IF(D195="","",IF(D195&gt;=4,"Yes","No"))</f>
        <v/>
      </c>
      <c r="G195" s="12">
        <f>IF(E195="","",IF(E195&gt;=9,"Promoter",IF(E195&gt;=7,"Passive","Detractor")))</f>
        <v/>
      </c>
      <c r="H195" s="10" t="n"/>
      <c r="I195" s="10" t="n"/>
      <c r="J195" s="10" t="n"/>
      <c r="K195" s="10" t="n"/>
    </row>
    <row r="196">
      <c r="A196" s="9" t="n"/>
      <c r="B196" s="10" t="n"/>
      <c r="C196" s="10" t="n"/>
      <c r="D196" s="11" t="n"/>
      <c r="E196" s="11" t="n"/>
      <c r="F196" s="12">
        <f>IF(D196="","",IF(D196&gt;=4,"Yes","No"))</f>
        <v/>
      </c>
      <c r="G196" s="12">
        <f>IF(E196="","",IF(E196&gt;=9,"Promoter",IF(E196&gt;=7,"Passive","Detractor")))</f>
        <v/>
      </c>
      <c r="H196" s="10" t="n"/>
      <c r="I196" s="10" t="n"/>
      <c r="J196" s="10" t="n"/>
      <c r="K196" s="10" t="n"/>
    </row>
    <row r="197">
      <c r="A197" s="9" t="n"/>
      <c r="B197" s="10" t="n"/>
      <c r="C197" s="10" t="n"/>
      <c r="D197" s="11" t="n"/>
      <c r="E197" s="11" t="n"/>
      <c r="F197" s="12">
        <f>IF(D197="","",IF(D197&gt;=4,"Yes","No"))</f>
        <v/>
      </c>
      <c r="G197" s="12">
        <f>IF(E197="","",IF(E197&gt;=9,"Promoter",IF(E197&gt;=7,"Passive","Detractor")))</f>
        <v/>
      </c>
      <c r="H197" s="10" t="n"/>
      <c r="I197" s="10" t="n"/>
      <c r="J197" s="10" t="n"/>
      <c r="K197" s="10" t="n"/>
    </row>
    <row r="198">
      <c r="A198" s="9" t="n"/>
      <c r="B198" s="10" t="n"/>
      <c r="C198" s="10" t="n"/>
      <c r="D198" s="11" t="n"/>
      <c r="E198" s="11" t="n"/>
      <c r="F198" s="12">
        <f>IF(D198="","",IF(D198&gt;=4,"Yes","No"))</f>
        <v/>
      </c>
      <c r="G198" s="12">
        <f>IF(E198="","",IF(E198&gt;=9,"Promoter",IF(E198&gt;=7,"Passive","Detractor")))</f>
        <v/>
      </c>
      <c r="H198" s="10" t="n"/>
      <c r="I198" s="10" t="n"/>
      <c r="J198" s="10" t="n"/>
      <c r="K198" s="10" t="n"/>
    </row>
    <row r="199">
      <c r="A199" s="9" t="n"/>
      <c r="B199" s="10" t="n"/>
      <c r="C199" s="10" t="n"/>
      <c r="D199" s="11" t="n"/>
      <c r="E199" s="11" t="n"/>
      <c r="F199" s="12">
        <f>IF(D199="","",IF(D199&gt;=4,"Yes","No"))</f>
        <v/>
      </c>
      <c r="G199" s="12">
        <f>IF(E199="","",IF(E199&gt;=9,"Promoter",IF(E199&gt;=7,"Passive","Detractor")))</f>
        <v/>
      </c>
      <c r="H199" s="10" t="n"/>
      <c r="I199" s="10" t="n"/>
      <c r="J199" s="10" t="n"/>
      <c r="K199" s="10" t="n"/>
    </row>
    <row r="200">
      <c r="A200" s="9" t="n"/>
      <c r="B200" s="10" t="n"/>
      <c r="C200" s="10" t="n"/>
      <c r="D200" s="11" t="n"/>
      <c r="E200" s="11" t="n"/>
      <c r="F200" s="12">
        <f>IF(D200="","",IF(D200&gt;=4,"Yes","No"))</f>
        <v/>
      </c>
      <c r="G200" s="12">
        <f>IF(E200="","",IF(E200&gt;=9,"Promoter",IF(E200&gt;=7,"Passive","Detractor")))</f>
        <v/>
      </c>
      <c r="H200" s="10" t="n"/>
      <c r="I200" s="10" t="n"/>
      <c r="J200" s="10" t="n"/>
      <c r="K200" s="10" t="n"/>
    </row>
    <row r="201">
      <c r="A201" s="9" t="n"/>
      <c r="B201" s="10" t="n"/>
      <c r="C201" s="10" t="n"/>
      <c r="D201" s="11" t="n"/>
      <c r="E201" s="11" t="n"/>
      <c r="F201" s="12">
        <f>IF(D201="","",IF(D201&gt;=4,"Yes","No"))</f>
        <v/>
      </c>
      <c r="G201" s="12">
        <f>IF(E201="","",IF(E201&gt;=9,"Promoter",IF(E201&gt;=7,"Passive","Detractor")))</f>
        <v/>
      </c>
      <c r="H201" s="10" t="n"/>
      <c r="I201" s="10" t="n"/>
      <c r="J201" s="10" t="n"/>
      <c r="K201" s="10" t="n"/>
    </row>
    <row r="202">
      <c r="A202" s="9" t="n"/>
      <c r="B202" s="10" t="n"/>
      <c r="C202" s="10" t="n"/>
      <c r="D202" s="11" t="n"/>
      <c r="E202" s="11" t="n"/>
      <c r="F202" s="12">
        <f>IF(D202="","",IF(D202&gt;=4,"Yes","No"))</f>
        <v/>
      </c>
      <c r="G202" s="12">
        <f>IF(E202="","",IF(E202&gt;=9,"Promoter",IF(E202&gt;=7,"Passive","Detractor")))</f>
        <v/>
      </c>
      <c r="H202" s="10" t="n"/>
      <c r="I202" s="10" t="n"/>
      <c r="J202" s="10" t="n"/>
      <c r="K202" s="10" t="n"/>
    </row>
    <row r="203">
      <c r="A203" s="9" t="n"/>
      <c r="B203" s="10" t="n"/>
      <c r="C203" s="10" t="n"/>
      <c r="D203" s="11" t="n"/>
      <c r="E203" s="11" t="n"/>
      <c r="F203" s="12">
        <f>IF(D203="","",IF(D203&gt;=4,"Yes","No"))</f>
        <v/>
      </c>
      <c r="G203" s="12">
        <f>IF(E203="","",IF(E203&gt;=9,"Promoter",IF(E203&gt;=7,"Passive","Detractor")))</f>
        <v/>
      </c>
      <c r="H203" s="10" t="n"/>
      <c r="I203" s="10" t="n"/>
      <c r="J203" s="10" t="n"/>
      <c r="K203" s="10" t="n"/>
    </row>
    <row r="204">
      <c r="A204" s="9" t="n"/>
      <c r="B204" s="10" t="n"/>
      <c r="C204" s="10" t="n"/>
      <c r="D204" s="11" t="n"/>
      <c r="E204" s="11" t="n"/>
      <c r="F204" s="12">
        <f>IF(D204="","",IF(D204&gt;=4,"Yes","No"))</f>
        <v/>
      </c>
      <c r="G204" s="12">
        <f>IF(E204="","",IF(E204&gt;=9,"Promoter",IF(E204&gt;=7,"Passive","Detractor")))</f>
        <v/>
      </c>
      <c r="H204" s="10" t="n"/>
      <c r="I204" s="10" t="n"/>
      <c r="J204" s="10" t="n"/>
      <c r="K204" s="10" t="n"/>
    </row>
    <row r="205">
      <c r="A205" s="9" t="n"/>
      <c r="B205" s="10" t="n"/>
      <c r="C205" s="10" t="n"/>
      <c r="D205" s="11" t="n"/>
      <c r="E205" s="11" t="n"/>
      <c r="F205" s="12">
        <f>IF(D205="","",IF(D205&gt;=4,"Yes","No"))</f>
        <v/>
      </c>
      <c r="G205" s="12">
        <f>IF(E205="","",IF(E205&gt;=9,"Promoter",IF(E205&gt;=7,"Passive","Detractor")))</f>
        <v/>
      </c>
      <c r="H205" s="10" t="n"/>
      <c r="I205" s="10" t="n"/>
      <c r="J205" s="10" t="n"/>
      <c r="K205" s="10" t="n"/>
    </row>
    <row r="206">
      <c r="A206" s="9" t="n"/>
      <c r="B206" s="10" t="n"/>
      <c r="C206" s="10" t="n"/>
      <c r="D206" s="11" t="n"/>
      <c r="E206" s="11" t="n"/>
      <c r="F206" s="12">
        <f>IF(D206="","",IF(D206&gt;=4,"Yes","No"))</f>
        <v/>
      </c>
      <c r="G206" s="12">
        <f>IF(E206="","",IF(E206&gt;=9,"Promoter",IF(E206&gt;=7,"Passive","Detractor")))</f>
        <v/>
      </c>
      <c r="H206" s="10" t="n"/>
      <c r="I206" s="10" t="n"/>
      <c r="J206" s="10" t="n"/>
      <c r="K206" s="10" t="n"/>
    </row>
    <row r="207">
      <c r="A207" s="9" t="n"/>
      <c r="B207" s="10" t="n"/>
      <c r="C207" s="10" t="n"/>
      <c r="D207" s="11" t="n"/>
      <c r="E207" s="11" t="n"/>
      <c r="F207" s="12">
        <f>IF(D207="","",IF(D207&gt;=4,"Yes","No"))</f>
        <v/>
      </c>
      <c r="G207" s="12">
        <f>IF(E207="","",IF(E207&gt;=9,"Promoter",IF(E207&gt;=7,"Passive","Detractor")))</f>
        <v/>
      </c>
      <c r="H207" s="10" t="n"/>
      <c r="I207" s="10" t="n"/>
      <c r="J207" s="10" t="n"/>
      <c r="K207" s="10" t="n"/>
    </row>
    <row r="208">
      <c r="A208" s="9" t="n"/>
      <c r="B208" s="10" t="n"/>
      <c r="C208" s="10" t="n"/>
      <c r="D208" s="11" t="n"/>
      <c r="E208" s="11" t="n"/>
      <c r="F208" s="12">
        <f>IF(D208="","",IF(D208&gt;=4,"Yes","No"))</f>
        <v/>
      </c>
      <c r="G208" s="12">
        <f>IF(E208="","",IF(E208&gt;=9,"Promoter",IF(E208&gt;=7,"Passive","Detractor")))</f>
        <v/>
      </c>
      <c r="H208" s="10" t="n"/>
      <c r="I208" s="10" t="n"/>
      <c r="J208" s="10" t="n"/>
      <c r="K208" s="10" t="n"/>
    </row>
    <row r="209">
      <c r="A209" s="9" t="n"/>
      <c r="B209" s="10" t="n"/>
      <c r="C209" s="10" t="n"/>
      <c r="D209" s="11" t="n"/>
      <c r="E209" s="11" t="n"/>
      <c r="F209" s="12">
        <f>IF(D209="","",IF(D209&gt;=4,"Yes","No"))</f>
        <v/>
      </c>
      <c r="G209" s="12">
        <f>IF(E209="","",IF(E209&gt;=9,"Promoter",IF(E209&gt;=7,"Passive","Detractor")))</f>
        <v/>
      </c>
      <c r="H209" s="10" t="n"/>
      <c r="I209" s="10" t="n"/>
      <c r="J209" s="10" t="n"/>
      <c r="K209" s="10" t="n"/>
    </row>
    <row r="210">
      <c r="A210" s="9" t="n"/>
      <c r="B210" s="10" t="n"/>
      <c r="C210" s="10" t="n"/>
      <c r="D210" s="11" t="n"/>
      <c r="E210" s="11" t="n"/>
      <c r="F210" s="12">
        <f>IF(D210="","",IF(D210&gt;=4,"Yes","No"))</f>
        <v/>
      </c>
      <c r="G210" s="12">
        <f>IF(E210="","",IF(E210&gt;=9,"Promoter",IF(E210&gt;=7,"Passive","Detractor")))</f>
        <v/>
      </c>
      <c r="H210" s="10" t="n"/>
      <c r="I210" s="10" t="n"/>
      <c r="J210" s="10" t="n"/>
      <c r="K210" s="10" t="n"/>
    </row>
    <row r="211">
      <c r="A211" s="9" t="n"/>
      <c r="B211" s="10" t="n"/>
      <c r="C211" s="10" t="n"/>
      <c r="D211" s="11" t="n"/>
      <c r="E211" s="11" t="n"/>
      <c r="F211" s="12">
        <f>IF(D211="","",IF(D211&gt;=4,"Yes","No"))</f>
        <v/>
      </c>
      <c r="G211" s="12">
        <f>IF(E211="","",IF(E211&gt;=9,"Promoter",IF(E211&gt;=7,"Passive","Detractor")))</f>
        <v/>
      </c>
      <c r="H211" s="10" t="n"/>
      <c r="I211" s="10" t="n"/>
      <c r="J211" s="10" t="n"/>
      <c r="K211" s="10" t="n"/>
    </row>
    <row r="212">
      <c r="A212" s="9" t="n"/>
      <c r="B212" s="10" t="n"/>
      <c r="C212" s="10" t="n"/>
      <c r="D212" s="11" t="n"/>
      <c r="E212" s="11" t="n"/>
      <c r="F212" s="12">
        <f>IF(D212="","",IF(D212&gt;=4,"Yes","No"))</f>
        <v/>
      </c>
      <c r="G212" s="12">
        <f>IF(E212="","",IF(E212&gt;=9,"Promoter",IF(E212&gt;=7,"Passive","Detractor")))</f>
        <v/>
      </c>
      <c r="H212" s="10" t="n"/>
      <c r="I212" s="10" t="n"/>
      <c r="J212" s="10" t="n"/>
      <c r="K212" s="10" t="n"/>
    </row>
    <row r="213">
      <c r="A213" s="9" t="n"/>
      <c r="B213" s="10" t="n"/>
      <c r="C213" s="10" t="n"/>
      <c r="D213" s="11" t="n"/>
      <c r="E213" s="11" t="n"/>
      <c r="F213" s="12">
        <f>IF(D213="","",IF(D213&gt;=4,"Yes","No"))</f>
        <v/>
      </c>
      <c r="G213" s="12">
        <f>IF(E213="","",IF(E213&gt;=9,"Promoter",IF(E213&gt;=7,"Passive","Detractor")))</f>
        <v/>
      </c>
      <c r="H213" s="10" t="n"/>
      <c r="I213" s="10" t="n"/>
      <c r="J213" s="10" t="n"/>
      <c r="K213" s="10" t="n"/>
    </row>
    <row r="214">
      <c r="A214" s="9" t="n"/>
      <c r="B214" s="10" t="n"/>
      <c r="C214" s="10" t="n"/>
      <c r="D214" s="11" t="n"/>
      <c r="E214" s="11" t="n"/>
      <c r="F214" s="12">
        <f>IF(D214="","",IF(D214&gt;=4,"Yes","No"))</f>
        <v/>
      </c>
      <c r="G214" s="12">
        <f>IF(E214="","",IF(E214&gt;=9,"Promoter",IF(E214&gt;=7,"Passive","Detractor")))</f>
        <v/>
      </c>
      <c r="H214" s="10" t="n"/>
      <c r="I214" s="10" t="n"/>
      <c r="J214" s="10" t="n"/>
      <c r="K214" s="10" t="n"/>
    </row>
    <row r="215">
      <c r="A215" s="9" t="n"/>
      <c r="B215" s="10" t="n"/>
      <c r="C215" s="10" t="n"/>
      <c r="D215" s="11" t="n"/>
      <c r="E215" s="11" t="n"/>
      <c r="F215" s="12">
        <f>IF(D215="","",IF(D215&gt;=4,"Yes","No"))</f>
        <v/>
      </c>
      <c r="G215" s="12">
        <f>IF(E215="","",IF(E215&gt;=9,"Promoter",IF(E215&gt;=7,"Passive","Detractor")))</f>
        <v/>
      </c>
      <c r="H215" s="10" t="n"/>
      <c r="I215" s="10" t="n"/>
      <c r="J215" s="10" t="n"/>
      <c r="K215" s="10" t="n"/>
    </row>
    <row r="216">
      <c r="A216" s="9" t="n"/>
      <c r="B216" s="10" t="n"/>
      <c r="C216" s="10" t="n"/>
      <c r="D216" s="11" t="n"/>
      <c r="E216" s="11" t="n"/>
      <c r="F216" s="12">
        <f>IF(D216="","",IF(D216&gt;=4,"Yes","No"))</f>
        <v/>
      </c>
      <c r="G216" s="12">
        <f>IF(E216="","",IF(E216&gt;=9,"Promoter",IF(E216&gt;=7,"Passive","Detractor")))</f>
        <v/>
      </c>
      <c r="H216" s="10" t="n"/>
      <c r="I216" s="10" t="n"/>
      <c r="J216" s="10" t="n"/>
      <c r="K216" s="10" t="n"/>
    </row>
    <row r="217">
      <c r="A217" s="9" t="n"/>
      <c r="B217" s="10" t="n"/>
      <c r="C217" s="10" t="n"/>
      <c r="D217" s="11" t="n"/>
      <c r="E217" s="11" t="n"/>
      <c r="F217" s="12">
        <f>IF(D217="","",IF(D217&gt;=4,"Yes","No"))</f>
        <v/>
      </c>
      <c r="G217" s="12">
        <f>IF(E217="","",IF(E217&gt;=9,"Promoter",IF(E217&gt;=7,"Passive","Detractor")))</f>
        <v/>
      </c>
      <c r="H217" s="10" t="n"/>
      <c r="I217" s="10" t="n"/>
      <c r="J217" s="10" t="n"/>
      <c r="K217" s="10" t="n"/>
    </row>
    <row r="218">
      <c r="A218" s="9" t="n"/>
      <c r="B218" s="10" t="n"/>
      <c r="C218" s="10" t="n"/>
      <c r="D218" s="11" t="n"/>
      <c r="E218" s="11" t="n"/>
      <c r="F218" s="12">
        <f>IF(D218="","",IF(D218&gt;=4,"Yes","No"))</f>
        <v/>
      </c>
      <c r="G218" s="12">
        <f>IF(E218="","",IF(E218&gt;=9,"Promoter",IF(E218&gt;=7,"Passive","Detractor")))</f>
        <v/>
      </c>
      <c r="H218" s="10" t="n"/>
      <c r="I218" s="10" t="n"/>
      <c r="J218" s="10" t="n"/>
      <c r="K218" s="10" t="n"/>
    </row>
    <row r="219">
      <c r="A219" s="9" t="n"/>
      <c r="B219" s="10" t="n"/>
      <c r="C219" s="10" t="n"/>
      <c r="D219" s="11" t="n"/>
      <c r="E219" s="11" t="n"/>
      <c r="F219" s="12">
        <f>IF(D219="","",IF(D219&gt;=4,"Yes","No"))</f>
        <v/>
      </c>
      <c r="G219" s="12">
        <f>IF(E219="","",IF(E219&gt;=9,"Promoter",IF(E219&gt;=7,"Passive","Detractor")))</f>
        <v/>
      </c>
      <c r="H219" s="10" t="n"/>
      <c r="I219" s="10" t="n"/>
      <c r="J219" s="10" t="n"/>
      <c r="K219" s="10" t="n"/>
    </row>
    <row r="220">
      <c r="A220" s="9" t="n"/>
      <c r="B220" s="10" t="n"/>
      <c r="C220" s="10" t="n"/>
      <c r="D220" s="11" t="n"/>
      <c r="E220" s="11" t="n"/>
      <c r="F220" s="12">
        <f>IF(D220="","",IF(D220&gt;=4,"Yes","No"))</f>
        <v/>
      </c>
      <c r="G220" s="12">
        <f>IF(E220="","",IF(E220&gt;=9,"Promoter",IF(E220&gt;=7,"Passive","Detractor")))</f>
        <v/>
      </c>
      <c r="H220" s="10" t="n"/>
      <c r="I220" s="10" t="n"/>
      <c r="J220" s="10" t="n"/>
      <c r="K220" s="10" t="n"/>
    </row>
    <row r="221">
      <c r="A221" s="9" t="n"/>
      <c r="B221" s="10" t="n"/>
      <c r="C221" s="10" t="n"/>
      <c r="D221" s="11" t="n"/>
      <c r="E221" s="11" t="n"/>
      <c r="F221" s="12">
        <f>IF(D221="","",IF(D221&gt;=4,"Yes","No"))</f>
        <v/>
      </c>
      <c r="G221" s="12">
        <f>IF(E221="","",IF(E221&gt;=9,"Promoter",IF(E221&gt;=7,"Passive","Detractor")))</f>
        <v/>
      </c>
      <c r="H221" s="10" t="n"/>
      <c r="I221" s="10" t="n"/>
      <c r="J221" s="10" t="n"/>
      <c r="K221" s="10" t="n"/>
    </row>
    <row r="222">
      <c r="A222" s="9" t="n"/>
      <c r="B222" s="10" t="n"/>
      <c r="C222" s="10" t="n"/>
      <c r="D222" s="11" t="n"/>
      <c r="E222" s="11" t="n"/>
      <c r="F222" s="12">
        <f>IF(D222="","",IF(D222&gt;=4,"Yes","No"))</f>
        <v/>
      </c>
      <c r="G222" s="12">
        <f>IF(E222="","",IF(E222&gt;=9,"Promoter",IF(E222&gt;=7,"Passive","Detractor")))</f>
        <v/>
      </c>
      <c r="H222" s="10" t="n"/>
      <c r="I222" s="10" t="n"/>
      <c r="J222" s="10" t="n"/>
      <c r="K222" s="10" t="n"/>
    </row>
    <row r="223">
      <c r="A223" s="9" t="n"/>
      <c r="B223" s="10" t="n"/>
      <c r="C223" s="10" t="n"/>
      <c r="D223" s="11" t="n"/>
      <c r="E223" s="11" t="n"/>
      <c r="F223" s="12">
        <f>IF(D223="","",IF(D223&gt;=4,"Yes","No"))</f>
        <v/>
      </c>
      <c r="G223" s="12">
        <f>IF(E223="","",IF(E223&gt;=9,"Promoter",IF(E223&gt;=7,"Passive","Detractor")))</f>
        <v/>
      </c>
      <c r="H223" s="10" t="n"/>
      <c r="I223" s="10" t="n"/>
      <c r="J223" s="10" t="n"/>
      <c r="K223" s="10" t="n"/>
    </row>
    <row r="224">
      <c r="A224" s="9" t="n"/>
      <c r="B224" s="10" t="n"/>
      <c r="C224" s="10" t="n"/>
      <c r="D224" s="11" t="n"/>
      <c r="E224" s="11" t="n"/>
      <c r="F224" s="12">
        <f>IF(D224="","",IF(D224&gt;=4,"Yes","No"))</f>
        <v/>
      </c>
      <c r="G224" s="12">
        <f>IF(E224="","",IF(E224&gt;=9,"Promoter",IF(E224&gt;=7,"Passive","Detractor")))</f>
        <v/>
      </c>
      <c r="H224" s="10" t="n"/>
      <c r="I224" s="10" t="n"/>
      <c r="J224" s="10" t="n"/>
      <c r="K224" s="10" t="n"/>
    </row>
    <row r="225">
      <c r="A225" s="9" t="n"/>
      <c r="B225" s="10" t="n"/>
      <c r="C225" s="10" t="n"/>
      <c r="D225" s="11" t="n"/>
      <c r="E225" s="11" t="n"/>
      <c r="F225" s="12">
        <f>IF(D225="","",IF(D225&gt;=4,"Yes","No"))</f>
        <v/>
      </c>
      <c r="G225" s="12">
        <f>IF(E225="","",IF(E225&gt;=9,"Promoter",IF(E225&gt;=7,"Passive","Detractor")))</f>
        <v/>
      </c>
      <c r="H225" s="10" t="n"/>
      <c r="I225" s="10" t="n"/>
      <c r="J225" s="10" t="n"/>
      <c r="K225" s="10" t="n"/>
    </row>
    <row r="226">
      <c r="A226" s="9" t="n"/>
      <c r="B226" s="10" t="n"/>
      <c r="C226" s="10" t="n"/>
      <c r="D226" s="11" t="n"/>
      <c r="E226" s="11" t="n"/>
      <c r="F226" s="12">
        <f>IF(D226="","",IF(D226&gt;=4,"Yes","No"))</f>
        <v/>
      </c>
      <c r="G226" s="12">
        <f>IF(E226="","",IF(E226&gt;=9,"Promoter",IF(E226&gt;=7,"Passive","Detractor")))</f>
        <v/>
      </c>
      <c r="H226" s="10" t="n"/>
      <c r="I226" s="10" t="n"/>
      <c r="J226" s="10" t="n"/>
      <c r="K226" s="10" t="n"/>
    </row>
    <row r="227">
      <c r="A227" s="9" t="n"/>
      <c r="B227" s="10" t="n"/>
      <c r="C227" s="10" t="n"/>
      <c r="D227" s="11" t="n"/>
      <c r="E227" s="11" t="n"/>
      <c r="F227" s="12">
        <f>IF(D227="","",IF(D227&gt;=4,"Yes","No"))</f>
        <v/>
      </c>
      <c r="G227" s="12">
        <f>IF(E227="","",IF(E227&gt;=9,"Promoter",IF(E227&gt;=7,"Passive","Detractor")))</f>
        <v/>
      </c>
      <c r="H227" s="10" t="n"/>
      <c r="I227" s="10" t="n"/>
      <c r="J227" s="10" t="n"/>
      <c r="K227" s="10" t="n"/>
    </row>
    <row r="228">
      <c r="A228" s="9" t="n"/>
      <c r="B228" s="10" t="n"/>
      <c r="C228" s="10" t="n"/>
      <c r="D228" s="11" t="n"/>
      <c r="E228" s="11" t="n"/>
      <c r="F228" s="12">
        <f>IF(D228="","",IF(D228&gt;=4,"Yes","No"))</f>
        <v/>
      </c>
      <c r="G228" s="12">
        <f>IF(E228="","",IF(E228&gt;=9,"Promoter",IF(E228&gt;=7,"Passive","Detractor")))</f>
        <v/>
      </c>
      <c r="H228" s="10" t="n"/>
      <c r="I228" s="10" t="n"/>
      <c r="J228" s="10" t="n"/>
      <c r="K228" s="10" t="n"/>
    </row>
    <row r="229">
      <c r="A229" s="9" t="n"/>
      <c r="B229" s="10" t="n"/>
      <c r="C229" s="10" t="n"/>
      <c r="D229" s="11" t="n"/>
      <c r="E229" s="11" t="n"/>
      <c r="F229" s="12">
        <f>IF(D229="","",IF(D229&gt;=4,"Yes","No"))</f>
        <v/>
      </c>
      <c r="G229" s="12">
        <f>IF(E229="","",IF(E229&gt;=9,"Promoter",IF(E229&gt;=7,"Passive","Detractor")))</f>
        <v/>
      </c>
      <c r="H229" s="10" t="n"/>
      <c r="I229" s="10" t="n"/>
      <c r="J229" s="10" t="n"/>
      <c r="K229" s="10" t="n"/>
    </row>
    <row r="230">
      <c r="A230" s="9" t="n"/>
      <c r="B230" s="10" t="n"/>
      <c r="C230" s="10" t="n"/>
      <c r="D230" s="11" t="n"/>
      <c r="E230" s="11" t="n"/>
      <c r="F230" s="12">
        <f>IF(D230="","",IF(D230&gt;=4,"Yes","No"))</f>
        <v/>
      </c>
      <c r="G230" s="12">
        <f>IF(E230="","",IF(E230&gt;=9,"Promoter",IF(E230&gt;=7,"Passive","Detractor")))</f>
        <v/>
      </c>
      <c r="H230" s="10" t="n"/>
      <c r="I230" s="10" t="n"/>
      <c r="J230" s="10" t="n"/>
      <c r="K230" s="10" t="n"/>
    </row>
    <row r="231">
      <c r="A231" s="9" t="n"/>
      <c r="B231" s="10" t="n"/>
      <c r="C231" s="10" t="n"/>
      <c r="D231" s="11" t="n"/>
      <c r="E231" s="11" t="n"/>
      <c r="F231" s="12">
        <f>IF(D231="","",IF(D231&gt;=4,"Yes","No"))</f>
        <v/>
      </c>
      <c r="G231" s="12">
        <f>IF(E231="","",IF(E231&gt;=9,"Promoter",IF(E231&gt;=7,"Passive","Detractor")))</f>
        <v/>
      </c>
      <c r="H231" s="10" t="n"/>
      <c r="I231" s="10" t="n"/>
      <c r="J231" s="10" t="n"/>
      <c r="K231" s="10" t="n"/>
    </row>
    <row r="232">
      <c r="A232" s="9" t="n"/>
      <c r="B232" s="10" t="n"/>
      <c r="C232" s="10" t="n"/>
      <c r="D232" s="11" t="n"/>
      <c r="E232" s="11" t="n"/>
      <c r="F232" s="12">
        <f>IF(D232="","",IF(D232&gt;=4,"Yes","No"))</f>
        <v/>
      </c>
      <c r="G232" s="12">
        <f>IF(E232="","",IF(E232&gt;=9,"Promoter",IF(E232&gt;=7,"Passive","Detractor")))</f>
        <v/>
      </c>
      <c r="H232" s="10" t="n"/>
      <c r="I232" s="10" t="n"/>
      <c r="J232" s="10" t="n"/>
      <c r="K232" s="10" t="n"/>
    </row>
    <row r="233">
      <c r="A233" s="9" t="n"/>
      <c r="B233" s="10" t="n"/>
      <c r="C233" s="10" t="n"/>
      <c r="D233" s="11" t="n"/>
      <c r="E233" s="11" t="n"/>
      <c r="F233" s="12">
        <f>IF(D233="","",IF(D233&gt;=4,"Yes","No"))</f>
        <v/>
      </c>
      <c r="G233" s="12">
        <f>IF(E233="","",IF(E233&gt;=9,"Promoter",IF(E233&gt;=7,"Passive","Detractor")))</f>
        <v/>
      </c>
      <c r="H233" s="10" t="n"/>
      <c r="I233" s="10" t="n"/>
      <c r="J233" s="10" t="n"/>
      <c r="K233" s="10" t="n"/>
    </row>
    <row r="234">
      <c r="A234" s="9" t="n"/>
      <c r="B234" s="10" t="n"/>
      <c r="C234" s="10" t="n"/>
      <c r="D234" s="11" t="n"/>
      <c r="E234" s="11" t="n"/>
      <c r="F234" s="12">
        <f>IF(D234="","",IF(D234&gt;=4,"Yes","No"))</f>
        <v/>
      </c>
      <c r="G234" s="12">
        <f>IF(E234="","",IF(E234&gt;=9,"Promoter",IF(E234&gt;=7,"Passive","Detractor")))</f>
        <v/>
      </c>
      <c r="H234" s="10" t="n"/>
      <c r="I234" s="10" t="n"/>
      <c r="J234" s="10" t="n"/>
      <c r="K234" s="10" t="n"/>
    </row>
    <row r="235">
      <c r="A235" s="9" t="n"/>
      <c r="B235" s="10" t="n"/>
      <c r="C235" s="10" t="n"/>
      <c r="D235" s="11" t="n"/>
      <c r="E235" s="11" t="n"/>
      <c r="F235" s="12">
        <f>IF(D235="","",IF(D235&gt;=4,"Yes","No"))</f>
        <v/>
      </c>
      <c r="G235" s="12">
        <f>IF(E235="","",IF(E235&gt;=9,"Promoter",IF(E235&gt;=7,"Passive","Detractor")))</f>
        <v/>
      </c>
      <c r="H235" s="10" t="n"/>
      <c r="I235" s="10" t="n"/>
      <c r="J235" s="10" t="n"/>
      <c r="K235" s="10" t="n"/>
    </row>
    <row r="236">
      <c r="A236" s="9" t="n"/>
      <c r="B236" s="10" t="n"/>
      <c r="C236" s="10" t="n"/>
      <c r="D236" s="11" t="n"/>
      <c r="E236" s="11" t="n"/>
      <c r="F236" s="12">
        <f>IF(D236="","",IF(D236&gt;=4,"Yes","No"))</f>
        <v/>
      </c>
      <c r="G236" s="12">
        <f>IF(E236="","",IF(E236&gt;=9,"Promoter",IF(E236&gt;=7,"Passive","Detractor")))</f>
        <v/>
      </c>
      <c r="H236" s="10" t="n"/>
      <c r="I236" s="10" t="n"/>
      <c r="J236" s="10" t="n"/>
      <c r="K236" s="10" t="n"/>
    </row>
    <row r="237">
      <c r="A237" s="9" t="n"/>
      <c r="B237" s="10" t="n"/>
      <c r="C237" s="10" t="n"/>
      <c r="D237" s="11" t="n"/>
      <c r="E237" s="11" t="n"/>
      <c r="F237" s="12">
        <f>IF(D237="","",IF(D237&gt;=4,"Yes","No"))</f>
        <v/>
      </c>
      <c r="G237" s="12">
        <f>IF(E237="","",IF(E237&gt;=9,"Promoter",IF(E237&gt;=7,"Passive","Detractor")))</f>
        <v/>
      </c>
      <c r="H237" s="10" t="n"/>
      <c r="I237" s="10" t="n"/>
      <c r="J237" s="10" t="n"/>
      <c r="K237" s="10" t="n"/>
    </row>
    <row r="238">
      <c r="A238" s="9" t="n"/>
      <c r="B238" s="10" t="n"/>
      <c r="C238" s="10" t="n"/>
      <c r="D238" s="11" t="n"/>
      <c r="E238" s="11" t="n"/>
      <c r="F238" s="12">
        <f>IF(D238="","",IF(D238&gt;=4,"Yes","No"))</f>
        <v/>
      </c>
      <c r="G238" s="12">
        <f>IF(E238="","",IF(E238&gt;=9,"Promoter",IF(E238&gt;=7,"Passive","Detractor")))</f>
        <v/>
      </c>
      <c r="H238" s="10" t="n"/>
      <c r="I238" s="10" t="n"/>
      <c r="J238" s="10" t="n"/>
      <c r="K238" s="10" t="n"/>
    </row>
    <row r="239">
      <c r="A239" s="9" t="n"/>
      <c r="B239" s="10" t="n"/>
      <c r="C239" s="10" t="n"/>
      <c r="D239" s="11" t="n"/>
      <c r="E239" s="11" t="n"/>
      <c r="F239" s="12">
        <f>IF(D239="","",IF(D239&gt;=4,"Yes","No"))</f>
        <v/>
      </c>
      <c r="G239" s="12">
        <f>IF(E239="","",IF(E239&gt;=9,"Promoter",IF(E239&gt;=7,"Passive","Detractor")))</f>
        <v/>
      </c>
      <c r="H239" s="10" t="n"/>
      <c r="I239" s="10" t="n"/>
      <c r="J239" s="10" t="n"/>
      <c r="K239" s="10" t="n"/>
    </row>
    <row r="240">
      <c r="A240" s="9" t="n"/>
      <c r="B240" s="10" t="n"/>
      <c r="C240" s="10" t="n"/>
      <c r="D240" s="11" t="n"/>
      <c r="E240" s="11" t="n"/>
      <c r="F240" s="12">
        <f>IF(D240="","",IF(D240&gt;=4,"Yes","No"))</f>
        <v/>
      </c>
      <c r="G240" s="12">
        <f>IF(E240="","",IF(E240&gt;=9,"Promoter",IF(E240&gt;=7,"Passive","Detractor")))</f>
        <v/>
      </c>
      <c r="H240" s="10" t="n"/>
      <c r="I240" s="10" t="n"/>
      <c r="J240" s="10" t="n"/>
      <c r="K240" s="10" t="n"/>
    </row>
    <row r="241">
      <c r="A241" s="9" t="n"/>
      <c r="B241" s="10" t="n"/>
      <c r="C241" s="10" t="n"/>
      <c r="D241" s="11" t="n"/>
      <c r="E241" s="11" t="n"/>
      <c r="F241" s="12">
        <f>IF(D241="","",IF(D241&gt;=4,"Yes","No"))</f>
        <v/>
      </c>
      <c r="G241" s="12">
        <f>IF(E241="","",IF(E241&gt;=9,"Promoter",IF(E241&gt;=7,"Passive","Detractor")))</f>
        <v/>
      </c>
      <c r="H241" s="10" t="n"/>
      <c r="I241" s="10" t="n"/>
      <c r="J241" s="10" t="n"/>
      <c r="K241" s="10" t="n"/>
    </row>
    <row r="242">
      <c r="A242" s="9" t="n"/>
      <c r="B242" s="10" t="n"/>
      <c r="C242" s="10" t="n"/>
      <c r="D242" s="11" t="n"/>
      <c r="E242" s="11" t="n"/>
      <c r="F242" s="12">
        <f>IF(D242="","",IF(D242&gt;=4,"Yes","No"))</f>
        <v/>
      </c>
      <c r="G242" s="12">
        <f>IF(E242="","",IF(E242&gt;=9,"Promoter",IF(E242&gt;=7,"Passive","Detractor")))</f>
        <v/>
      </c>
      <c r="H242" s="10" t="n"/>
      <c r="I242" s="10" t="n"/>
      <c r="J242" s="10" t="n"/>
      <c r="K242" s="10" t="n"/>
    </row>
    <row r="243">
      <c r="A243" s="9" t="n"/>
      <c r="B243" s="10" t="n"/>
      <c r="C243" s="10" t="n"/>
      <c r="D243" s="11" t="n"/>
      <c r="E243" s="11" t="n"/>
      <c r="F243" s="12">
        <f>IF(D243="","",IF(D243&gt;=4,"Yes","No"))</f>
        <v/>
      </c>
      <c r="G243" s="12">
        <f>IF(E243="","",IF(E243&gt;=9,"Promoter",IF(E243&gt;=7,"Passive","Detractor")))</f>
        <v/>
      </c>
      <c r="H243" s="10" t="n"/>
      <c r="I243" s="10" t="n"/>
      <c r="J243" s="10" t="n"/>
      <c r="K243" s="10" t="n"/>
    </row>
    <row r="244">
      <c r="A244" s="9" t="n"/>
      <c r="B244" s="10" t="n"/>
      <c r="C244" s="10" t="n"/>
      <c r="D244" s="11" t="n"/>
      <c r="E244" s="11" t="n"/>
      <c r="F244" s="12">
        <f>IF(D244="","",IF(D244&gt;=4,"Yes","No"))</f>
        <v/>
      </c>
      <c r="G244" s="12">
        <f>IF(E244="","",IF(E244&gt;=9,"Promoter",IF(E244&gt;=7,"Passive","Detractor")))</f>
        <v/>
      </c>
      <c r="H244" s="10" t="n"/>
      <c r="I244" s="10" t="n"/>
      <c r="J244" s="10" t="n"/>
      <c r="K244" s="10" t="n"/>
    </row>
    <row r="245">
      <c r="A245" s="9" t="n"/>
      <c r="B245" s="10" t="n"/>
      <c r="C245" s="10" t="n"/>
      <c r="D245" s="11" t="n"/>
      <c r="E245" s="11" t="n"/>
      <c r="F245" s="12">
        <f>IF(D245="","",IF(D245&gt;=4,"Yes","No"))</f>
        <v/>
      </c>
      <c r="G245" s="12">
        <f>IF(E245="","",IF(E245&gt;=9,"Promoter",IF(E245&gt;=7,"Passive","Detractor")))</f>
        <v/>
      </c>
      <c r="H245" s="10" t="n"/>
      <c r="I245" s="10" t="n"/>
      <c r="J245" s="10" t="n"/>
      <c r="K245" s="10" t="n"/>
    </row>
    <row r="246">
      <c r="A246" s="9" t="n"/>
      <c r="B246" s="10" t="n"/>
      <c r="C246" s="10" t="n"/>
      <c r="D246" s="11" t="n"/>
      <c r="E246" s="11" t="n"/>
      <c r="F246" s="12">
        <f>IF(D246="","",IF(D246&gt;=4,"Yes","No"))</f>
        <v/>
      </c>
      <c r="G246" s="12">
        <f>IF(E246="","",IF(E246&gt;=9,"Promoter",IF(E246&gt;=7,"Passive","Detractor")))</f>
        <v/>
      </c>
      <c r="H246" s="10" t="n"/>
      <c r="I246" s="10" t="n"/>
      <c r="J246" s="10" t="n"/>
      <c r="K246" s="10" t="n"/>
    </row>
    <row r="247">
      <c r="A247" s="9" t="n"/>
      <c r="B247" s="10" t="n"/>
      <c r="C247" s="10" t="n"/>
      <c r="D247" s="11" t="n"/>
      <c r="E247" s="11" t="n"/>
      <c r="F247" s="12">
        <f>IF(D247="","",IF(D247&gt;=4,"Yes","No"))</f>
        <v/>
      </c>
      <c r="G247" s="12">
        <f>IF(E247="","",IF(E247&gt;=9,"Promoter",IF(E247&gt;=7,"Passive","Detractor")))</f>
        <v/>
      </c>
      <c r="H247" s="10" t="n"/>
      <c r="I247" s="10" t="n"/>
      <c r="J247" s="10" t="n"/>
      <c r="K247" s="10" t="n"/>
    </row>
    <row r="248">
      <c r="A248" s="9" t="n"/>
      <c r="B248" s="10" t="n"/>
      <c r="C248" s="10" t="n"/>
      <c r="D248" s="11" t="n"/>
      <c r="E248" s="11" t="n"/>
      <c r="F248" s="12">
        <f>IF(D248="","",IF(D248&gt;=4,"Yes","No"))</f>
        <v/>
      </c>
      <c r="G248" s="12">
        <f>IF(E248="","",IF(E248&gt;=9,"Promoter",IF(E248&gt;=7,"Passive","Detractor")))</f>
        <v/>
      </c>
      <c r="H248" s="10" t="n"/>
      <c r="I248" s="10" t="n"/>
      <c r="J248" s="10" t="n"/>
      <c r="K248" s="10" t="n"/>
    </row>
    <row r="249">
      <c r="A249" s="9" t="n"/>
      <c r="B249" s="10" t="n"/>
      <c r="C249" s="10" t="n"/>
      <c r="D249" s="11" t="n"/>
      <c r="E249" s="11" t="n"/>
      <c r="F249" s="12">
        <f>IF(D249="","",IF(D249&gt;=4,"Yes","No"))</f>
        <v/>
      </c>
      <c r="G249" s="12">
        <f>IF(E249="","",IF(E249&gt;=9,"Promoter",IF(E249&gt;=7,"Passive","Detractor")))</f>
        <v/>
      </c>
      <c r="H249" s="10" t="n"/>
      <c r="I249" s="10" t="n"/>
      <c r="J249" s="10" t="n"/>
      <c r="K249" s="10" t="n"/>
    </row>
    <row r="250">
      <c r="A250" s="9" t="n"/>
      <c r="B250" s="10" t="n"/>
      <c r="C250" s="10" t="n"/>
      <c r="D250" s="11" t="n"/>
      <c r="E250" s="11" t="n"/>
      <c r="F250" s="12">
        <f>IF(D250="","",IF(D250&gt;=4,"Yes","No"))</f>
        <v/>
      </c>
      <c r="G250" s="12">
        <f>IF(E250="","",IF(E250&gt;=9,"Promoter",IF(E250&gt;=7,"Passive","Detractor")))</f>
        <v/>
      </c>
      <c r="H250" s="10" t="n"/>
      <c r="I250" s="10" t="n"/>
      <c r="J250" s="10" t="n"/>
      <c r="K250" s="10" t="n"/>
    </row>
    <row r="251">
      <c r="A251" s="9" t="n"/>
      <c r="B251" s="10" t="n"/>
      <c r="C251" s="10" t="n"/>
      <c r="D251" s="11" t="n"/>
      <c r="E251" s="11" t="n"/>
      <c r="F251" s="12">
        <f>IF(D251="","",IF(D251&gt;=4,"Yes","No"))</f>
        <v/>
      </c>
      <c r="G251" s="12">
        <f>IF(E251="","",IF(E251&gt;=9,"Promoter",IF(E251&gt;=7,"Passive","Detractor")))</f>
        <v/>
      </c>
      <c r="H251" s="10" t="n"/>
      <c r="I251" s="10" t="n"/>
      <c r="J251" s="10" t="n"/>
      <c r="K251" s="10" t="n"/>
    </row>
    <row r="252">
      <c r="A252" s="9" t="n"/>
      <c r="B252" s="10" t="n"/>
      <c r="C252" s="10" t="n"/>
      <c r="D252" s="11" t="n"/>
      <c r="E252" s="11" t="n"/>
      <c r="F252" s="12">
        <f>IF(D252="","",IF(D252&gt;=4,"Yes","No"))</f>
        <v/>
      </c>
      <c r="G252" s="12">
        <f>IF(E252="","",IF(E252&gt;=9,"Promoter",IF(E252&gt;=7,"Passive","Detractor")))</f>
        <v/>
      </c>
      <c r="H252" s="10" t="n"/>
      <c r="I252" s="10" t="n"/>
      <c r="J252" s="10" t="n"/>
      <c r="K252" s="10" t="n"/>
    </row>
    <row r="253">
      <c r="A253" s="9" t="n"/>
      <c r="B253" s="10" t="n"/>
      <c r="C253" s="10" t="n"/>
      <c r="D253" s="11" t="n"/>
      <c r="E253" s="11" t="n"/>
      <c r="F253" s="12">
        <f>IF(D253="","",IF(D253&gt;=4,"Yes","No"))</f>
        <v/>
      </c>
      <c r="G253" s="12">
        <f>IF(E253="","",IF(E253&gt;=9,"Promoter",IF(E253&gt;=7,"Passive","Detractor")))</f>
        <v/>
      </c>
      <c r="H253" s="10" t="n"/>
      <c r="I253" s="10" t="n"/>
      <c r="J253" s="10" t="n"/>
      <c r="K253" s="10" t="n"/>
    </row>
    <row r="254">
      <c r="A254" s="9" t="n"/>
      <c r="B254" s="10" t="n"/>
      <c r="C254" s="10" t="n"/>
      <c r="D254" s="11" t="n"/>
      <c r="E254" s="11" t="n"/>
      <c r="F254" s="12">
        <f>IF(D254="","",IF(D254&gt;=4,"Yes","No"))</f>
        <v/>
      </c>
      <c r="G254" s="12">
        <f>IF(E254="","",IF(E254&gt;=9,"Promoter",IF(E254&gt;=7,"Passive","Detractor")))</f>
        <v/>
      </c>
      <c r="H254" s="10" t="n"/>
      <c r="I254" s="10" t="n"/>
      <c r="J254" s="10" t="n"/>
      <c r="K254" s="10" t="n"/>
    </row>
    <row r="255">
      <c r="A255" s="9" t="n"/>
      <c r="B255" s="10" t="n"/>
      <c r="C255" s="10" t="n"/>
      <c r="D255" s="11" t="n"/>
      <c r="E255" s="11" t="n"/>
      <c r="F255" s="12">
        <f>IF(D255="","",IF(D255&gt;=4,"Yes","No"))</f>
        <v/>
      </c>
      <c r="G255" s="12">
        <f>IF(E255="","",IF(E255&gt;=9,"Promoter",IF(E255&gt;=7,"Passive","Detractor")))</f>
        <v/>
      </c>
      <c r="H255" s="10" t="n"/>
      <c r="I255" s="10" t="n"/>
      <c r="J255" s="10" t="n"/>
      <c r="K255" s="10" t="n"/>
    </row>
    <row r="256">
      <c r="A256" s="9" t="n"/>
      <c r="B256" s="10" t="n"/>
      <c r="C256" s="10" t="n"/>
      <c r="D256" s="11" t="n"/>
      <c r="E256" s="11" t="n"/>
      <c r="F256" s="12">
        <f>IF(D256="","",IF(D256&gt;=4,"Yes","No"))</f>
        <v/>
      </c>
      <c r="G256" s="12">
        <f>IF(E256="","",IF(E256&gt;=9,"Promoter",IF(E256&gt;=7,"Passive","Detractor")))</f>
        <v/>
      </c>
      <c r="H256" s="10" t="n"/>
      <c r="I256" s="10" t="n"/>
      <c r="J256" s="10" t="n"/>
      <c r="K256" s="10" t="n"/>
    </row>
    <row r="257">
      <c r="A257" s="9" t="n"/>
      <c r="B257" s="10" t="n"/>
      <c r="C257" s="10" t="n"/>
      <c r="D257" s="11" t="n"/>
      <c r="E257" s="11" t="n"/>
      <c r="F257" s="12">
        <f>IF(D257="","",IF(D257&gt;=4,"Yes","No"))</f>
        <v/>
      </c>
      <c r="G257" s="12">
        <f>IF(E257="","",IF(E257&gt;=9,"Promoter",IF(E257&gt;=7,"Passive","Detractor")))</f>
        <v/>
      </c>
      <c r="H257" s="10" t="n"/>
      <c r="I257" s="10" t="n"/>
      <c r="J257" s="10" t="n"/>
      <c r="K257" s="10" t="n"/>
    </row>
    <row r="258">
      <c r="A258" s="9" t="n"/>
      <c r="B258" s="10" t="n"/>
      <c r="C258" s="10" t="n"/>
      <c r="D258" s="11" t="n"/>
      <c r="E258" s="11" t="n"/>
      <c r="F258" s="12">
        <f>IF(D258="","",IF(D258&gt;=4,"Yes","No"))</f>
        <v/>
      </c>
      <c r="G258" s="12">
        <f>IF(E258="","",IF(E258&gt;=9,"Promoter",IF(E258&gt;=7,"Passive","Detractor")))</f>
        <v/>
      </c>
      <c r="H258" s="10" t="n"/>
      <c r="I258" s="10" t="n"/>
      <c r="J258" s="10" t="n"/>
      <c r="K258" s="10" t="n"/>
    </row>
    <row r="259">
      <c r="A259" s="9" t="n"/>
      <c r="B259" s="10" t="n"/>
      <c r="C259" s="10" t="n"/>
      <c r="D259" s="11" t="n"/>
      <c r="E259" s="11" t="n"/>
      <c r="F259" s="12">
        <f>IF(D259="","",IF(D259&gt;=4,"Yes","No"))</f>
        <v/>
      </c>
      <c r="G259" s="12">
        <f>IF(E259="","",IF(E259&gt;=9,"Promoter",IF(E259&gt;=7,"Passive","Detractor")))</f>
        <v/>
      </c>
      <c r="H259" s="10" t="n"/>
      <c r="I259" s="10" t="n"/>
      <c r="J259" s="10" t="n"/>
      <c r="K259" s="10" t="n"/>
    </row>
    <row r="260">
      <c r="A260" s="9" t="n"/>
      <c r="B260" s="10" t="n"/>
      <c r="C260" s="10" t="n"/>
      <c r="D260" s="11" t="n"/>
      <c r="E260" s="11" t="n"/>
      <c r="F260" s="12">
        <f>IF(D260="","",IF(D260&gt;=4,"Yes","No"))</f>
        <v/>
      </c>
      <c r="G260" s="12">
        <f>IF(E260="","",IF(E260&gt;=9,"Promoter",IF(E260&gt;=7,"Passive","Detractor")))</f>
        <v/>
      </c>
      <c r="H260" s="10" t="n"/>
      <c r="I260" s="10" t="n"/>
      <c r="J260" s="10" t="n"/>
      <c r="K260" s="10" t="n"/>
    </row>
    <row r="261">
      <c r="A261" s="9" t="n"/>
      <c r="B261" s="10" t="n"/>
      <c r="C261" s="10" t="n"/>
      <c r="D261" s="11" t="n"/>
      <c r="E261" s="11" t="n"/>
      <c r="F261" s="12">
        <f>IF(D261="","",IF(D261&gt;=4,"Yes","No"))</f>
        <v/>
      </c>
      <c r="G261" s="12">
        <f>IF(E261="","",IF(E261&gt;=9,"Promoter",IF(E261&gt;=7,"Passive","Detractor")))</f>
        <v/>
      </c>
      <c r="H261" s="10" t="n"/>
      <c r="I261" s="10" t="n"/>
      <c r="J261" s="10" t="n"/>
      <c r="K261" s="10" t="n"/>
    </row>
    <row r="262">
      <c r="A262" s="9" t="n"/>
      <c r="B262" s="10" t="n"/>
      <c r="C262" s="10" t="n"/>
      <c r="D262" s="11" t="n"/>
      <c r="E262" s="11" t="n"/>
      <c r="F262" s="12">
        <f>IF(D262="","",IF(D262&gt;=4,"Yes","No"))</f>
        <v/>
      </c>
      <c r="G262" s="12">
        <f>IF(E262="","",IF(E262&gt;=9,"Promoter",IF(E262&gt;=7,"Passive","Detractor")))</f>
        <v/>
      </c>
      <c r="H262" s="10" t="n"/>
      <c r="I262" s="10" t="n"/>
      <c r="J262" s="10" t="n"/>
      <c r="K262" s="10" t="n"/>
    </row>
    <row r="263">
      <c r="A263" s="9" t="n"/>
      <c r="B263" s="10" t="n"/>
      <c r="C263" s="10" t="n"/>
      <c r="D263" s="11" t="n"/>
      <c r="E263" s="11" t="n"/>
      <c r="F263" s="12">
        <f>IF(D263="","",IF(D263&gt;=4,"Yes","No"))</f>
        <v/>
      </c>
      <c r="G263" s="12">
        <f>IF(E263="","",IF(E263&gt;=9,"Promoter",IF(E263&gt;=7,"Passive","Detractor")))</f>
        <v/>
      </c>
      <c r="H263" s="10" t="n"/>
      <c r="I263" s="10" t="n"/>
      <c r="J263" s="10" t="n"/>
      <c r="K263" s="10" t="n"/>
    </row>
    <row r="264">
      <c r="A264" s="9" t="n"/>
      <c r="B264" s="10" t="n"/>
      <c r="C264" s="10" t="n"/>
      <c r="D264" s="11" t="n"/>
      <c r="E264" s="11" t="n"/>
      <c r="F264" s="12">
        <f>IF(D264="","",IF(D264&gt;=4,"Yes","No"))</f>
        <v/>
      </c>
      <c r="G264" s="12">
        <f>IF(E264="","",IF(E264&gt;=9,"Promoter",IF(E264&gt;=7,"Passive","Detractor")))</f>
        <v/>
      </c>
      <c r="H264" s="10" t="n"/>
      <c r="I264" s="10" t="n"/>
      <c r="J264" s="10" t="n"/>
      <c r="K264" s="10" t="n"/>
    </row>
    <row r="265">
      <c r="A265" s="9" t="n"/>
      <c r="B265" s="10" t="n"/>
      <c r="C265" s="10" t="n"/>
      <c r="D265" s="11" t="n"/>
      <c r="E265" s="11" t="n"/>
      <c r="F265" s="12">
        <f>IF(D265="","",IF(D265&gt;=4,"Yes","No"))</f>
        <v/>
      </c>
      <c r="G265" s="12">
        <f>IF(E265="","",IF(E265&gt;=9,"Promoter",IF(E265&gt;=7,"Passive","Detractor")))</f>
        <v/>
      </c>
      <c r="H265" s="10" t="n"/>
      <c r="I265" s="10" t="n"/>
      <c r="J265" s="10" t="n"/>
      <c r="K265" s="10" t="n"/>
    </row>
    <row r="266">
      <c r="A266" s="9" t="n"/>
      <c r="B266" s="10" t="n"/>
      <c r="C266" s="10" t="n"/>
      <c r="D266" s="11" t="n"/>
      <c r="E266" s="11" t="n"/>
      <c r="F266" s="12">
        <f>IF(D266="","",IF(D266&gt;=4,"Yes","No"))</f>
        <v/>
      </c>
      <c r="G266" s="12">
        <f>IF(E266="","",IF(E266&gt;=9,"Promoter",IF(E266&gt;=7,"Passive","Detractor")))</f>
        <v/>
      </c>
      <c r="H266" s="10" t="n"/>
      <c r="I266" s="10" t="n"/>
      <c r="J266" s="10" t="n"/>
      <c r="K266" s="10" t="n"/>
    </row>
    <row r="267">
      <c r="A267" s="9" t="n"/>
      <c r="B267" s="10" t="n"/>
      <c r="C267" s="10" t="n"/>
      <c r="D267" s="11" t="n"/>
      <c r="E267" s="11" t="n"/>
      <c r="F267" s="12">
        <f>IF(D267="","",IF(D267&gt;=4,"Yes","No"))</f>
        <v/>
      </c>
      <c r="G267" s="12">
        <f>IF(E267="","",IF(E267&gt;=9,"Promoter",IF(E267&gt;=7,"Passive","Detractor")))</f>
        <v/>
      </c>
      <c r="H267" s="10" t="n"/>
      <c r="I267" s="10" t="n"/>
      <c r="J267" s="10" t="n"/>
      <c r="K267" s="10" t="n"/>
    </row>
    <row r="268">
      <c r="A268" s="9" t="n"/>
      <c r="B268" s="10" t="n"/>
      <c r="C268" s="10" t="n"/>
      <c r="D268" s="11" t="n"/>
      <c r="E268" s="11" t="n"/>
      <c r="F268" s="12">
        <f>IF(D268="","",IF(D268&gt;=4,"Yes","No"))</f>
        <v/>
      </c>
      <c r="G268" s="12">
        <f>IF(E268="","",IF(E268&gt;=9,"Promoter",IF(E268&gt;=7,"Passive","Detractor")))</f>
        <v/>
      </c>
      <c r="H268" s="10" t="n"/>
      <c r="I268" s="10" t="n"/>
      <c r="J268" s="10" t="n"/>
      <c r="K268" s="10" t="n"/>
    </row>
    <row r="269">
      <c r="A269" s="9" t="n"/>
      <c r="B269" s="10" t="n"/>
      <c r="C269" s="10" t="n"/>
      <c r="D269" s="11" t="n"/>
      <c r="E269" s="11" t="n"/>
      <c r="F269" s="12">
        <f>IF(D269="","",IF(D269&gt;=4,"Yes","No"))</f>
        <v/>
      </c>
      <c r="G269" s="12">
        <f>IF(E269="","",IF(E269&gt;=9,"Promoter",IF(E269&gt;=7,"Passive","Detractor")))</f>
        <v/>
      </c>
      <c r="H269" s="10" t="n"/>
      <c r="I269" s="10" t="n"/>
      <c r="J269" s="10" t="n"/>
      <c r="K269" s="10" t="n"/>
    </row>
    <row r="270">
      <c r="A270" s="9" t="n"/>
      <c r="B270" s="10" t="n"/>
      <c r="C270" s="10" t="n"/>
      <c r="D270" s="11" t="n"/>
      <c r="E270" s="11" t="n"/>
      <c r="F270" s="12">
        <f>IF(D270="","",IF(D270&gt;=4,"Yes","No"))</f>
        <v/>
      </c>
      <c r="G270" s="12">
        <f>IF(E270="","",IF(E270&gt;=9,"Promoter",IF(E270&gt;=7,"Passive","Detractor")))</f>
        <v/>
      </c>
      <c r="H270" s="10" t="n"/>
      <c r="I270" s="10" t="n"/>
      <c r="J270" s="10" t="n"/>
      <c r="K270" s="10" t="n"/>
    </row>
    <row r="271">
      <c r="A271" s="9" t="n"/>
      <c r="B271" s="10" t="n"/>
      <c r="C271" s="10" t="n"/>
      <c r="D271" s="11" t="n"/>
      <c r="E271" s="11" t="n"/>
      <c r="F271" s="12">
        <f>IF(D271="","",IF(D271&gt;=4,"Yes","No"))</f>
        <v/>
      </c>
      <c r="G271" s="12">
        <f>IF(E271="","",IF(E271&gt;=9,"Promoter",IF(E271&gt;=7,"Passive","Detractor")))</f>
        <v/>
      </c>
      <c r="H271" s="10" t="n"/>
      <c r="I271" s="10" t="n"/>
      <c r="J271" s="10" t="n"/>
      <c r="K271" s="10" t="n"/>
    </row>
    <row r="272">
      <c r="A272" s="9" t="n"/>
      <c r="B272" s="10" t="n"/>
      <c r="C272" s="10" t="n"/>
      <c r="D272" s="11" t="n"/>
      <c r="E272" s="11" t="n"/>
      <c r="F272" s="12">
        <f>IF(D272="","",IF(D272&gt;=4,"Yes","No"))</f>
        <v/>
      </c>
      <c r="G272" s="12">
        <f>IF(E272="","",IF(E272&gt;=9,"Promoter",IF(E272&gt;=7,"Passive","Detractor")))</f>
        <v/>
      </c>
      <c r="H272" s="10" t="n"/>
      <c r="I272" s="10" t="n"/>
      <c r="J272" s="10" t="n"/>
      <c r="K272" s="10" t="n"/>
    </row>
    <row r="273">
      <c r="A273" s="9" t="n"/>
      <c r="B273" s="10" t="n"/>
      <c r="C273" s="10" t="n"/>
      <c r="D273" s="11" t="n"/>
      <c r="E273" s="11" t="n"/>
      <c r="F273" s="12">
        <f>IF(D273="","",IF(D273&gt;=4,"Yes","No"))</f>
        <v/>
      </c>
      <c r="G273" s="12">
        <f>IF(E273="","",IF(E273&gt;=9,"Promoter",IF(E273&gt;=7,"Passive","Detractor")))</f>
        <v/>
      </c>
      <c r="H273" s="10" t="n"/>
      <c r="I273" s="10" t="n"/>
      <c r="J273" s="10" t="n"/>
      <c r="K273" s="10" t="n"/>
    </row>
    <row r="274">
      <c r="A274" s="9" t="n"/>
      <c r="B274" s="10" t="n"/>
      <c r="C274" s="10" t="n"/>
      <c r="D274" s="11" t="n"/>
      <c r="E274" s="11" t="n"/>
      <c r="F274" s="12">
        <f>IF(D274="","",IF(D274&gt;=4,"Yes","No"))</f>
        <v/>
      </c>
      <c r="G274" s="12">
        <f>IF(E274="","",IF(E274&gt;=9,"Promoter",IF(E274&gt;=7,"Passive","Detractor")))</f>
        <v/>
      </c>
      <c r="H274" s="10" t="n"/>
      <c r="I274" s="10" t="n"/>
      <c r="J274" s="10" t="n"/>
      <c r="K274" s="10" t="n"/>
    </row>
    <row r="275">
      <c r="A275" s="9" t="n"/>
      <c r="B275" s="10" t="n"/>
      <c r="C275" s="10" t="n"/>
      <c r="D275" s="11" t="n"/>
      <c r="E275" s="11" t="n"/>
      <c r="F275" s="12">
        <f>IF(D275="","",IF(D275&gt;=4,"Yes","No"))</f>
        <v/>
      </c>
      <c r="G275" s="12">
        <f>IF(E275="","",IF(E275&gt;=9,"Promoter",IF(E275&gt;=7,"Passive","Detractor")))</f>
        <v/>
      </c>
      <c r="H275" s="10" t="n"/>
      <c r="I275" s="10" t="n"/>
      <c r="J275" s="10" t="n"/>
      <c r="K275" s="10" t="n"/>
    </row>
    <row r="276">
      <c r="A276" s="9" t="n"/>
      <c r="B276" s="10" t="n"/>
      <c r="C276" s="10" t="n"/>
      <c r="D276" s="11" t="n"/>
      <c r="E276" s="11" t="n"/>
      <c r="F276" s="12">
        <f>IF(D276="","",IF(D276&gt;=4,"Yes","No"))</f>
        <v/>
      </c>
      <c r="G276" s="12">
        <f>IF(E276="","",IF(E276&gt;=9,"Promoter",IF(E276&gt;=7,"Passive","Detractor")))</f>
        <v/>
      </c>
      <c r="H276" s="10" t="n"/>
      <c r="I276" s="10" t="n"/>
      <c r="J276" s="10" t="n"/>
      <c r="K276" s="10" t="n"/>
    </row>
    <row r="277">
      <c r="A277" s="9" t="n"/>
      <c r="B277" s="10" t="n"/>
      <c r="C277" s="10" t="n"/>
      <c r="D277" s="11" t="n"/>
      <c r="E277" s="11" t="n"/>
      <c r="F277" s="12">
        <f>IF(D277="","",IF(D277&gt;=4,"Yes","No"))</f>
        <v/>
      </c>
      <c r="G277" s="12">
        <f>IF(E277="","",IF(E277&gt;=9,"Promoter",IF(E277&gt;=7,"Passive","Detractor")))</f>
        <v/>
      </c>
      <c r="H277" s="10" t="n"/>
      <c r="I277" s="10" t="n"/>
      <c r="J277" s="10" t="n"/>
      <c r="K277" s="10" t="n"/>
    </row>
    <row r="278">
      <c r="A278" s="9" t="n"/>
      <c r="B278" s="10" t="n"/>
      <c r="C278" s="10" t="n"/>
      <c r="D278" s="11" t="n"/>
      <c r="E278" s="11" t="n"/>
      <c r="F278" s="12">
        <f>IF(D278="","",IF(D278&gt;=4,"Yes","No"))</f>
        <v/>
      </c>
      <c r="G278" s="12">
        <f>IF(E278="","",IF(E278&gt;=9,"Promoter",IF(E278&gt;=7,"Passive","Detractor")))</f>
        <v/>
      </c>
      <c r="H278" s="10" t="n"/>
      <c r="I278" s="10" t="n"/>
      <c r="J278" s="10" t="n"/>
      <c r="K278" s="10" t="n"/>
    </row>
    <row r="279">
      <c r="A279" s="9" t="n"/>
      <c r="B279" s="10" t="n"/>
      <c r="C279" s="10" t="n"/>
      <c r="D279" s="11" t="n"/>
      <c r="E279" s="11" t="n"/>
      <c r="F279" s="12">
        <f>IF(D279="","",IF(D279&gt;=4,"Yes","No"))</f>
        <v/>
      </c>
      <c r="G279" s="12">
        <f>IF(E279="","",IF(E279&gt;=9,"Promoter",IF(E279&gt;=7,"Passive","Detractor")))</f>
        <v/>
      </c>
      <c r="H279" s="10" t="n"/>
      <c r="I279" s="10" t="n"/>
      <c r="J279" s="10" t="n"/>
      <c r="K279" s="10" t="n"/>
    </row>
    <row r="280">
      <c r="A280" s="9" t="n"/>
      <c r="B280" s="10" t="n"/>
      <c r="C280" s="10" t="n"/>
      <c r="D280" s="11" t="n"/>
      <c r="E280" s="11" t="n"/>
      <c r="F280" s="12">
        <f>IF(D280="","",IF(D280&gt;=4,"Yes","No"))</f>
        <v/>
      </c>
      <c r="G280" s="12">
        <f>IF(E280="","",IF(E280&gt;=9,"Promoter",IF(E280&gt;=7,"Passive","Detractor")))</f>
        <v/>
      </c>
      <c r="H280" s="10" t="n"/>
      <c r="I280" s="10" t="n"/>
      <c r="J280" s="10" t="n"/>
      <c r="K280" s="10" t="n"/>
    </row>
    <row r="281">
      <c r="A281" s="9" t="n"/>
      <c r="B281" s="10" t="n"/>
      <c r="C281" s="10" t="n"/>
      <c r="D281" s="11" t="n"/>
      <c r="E281" s="11" t="n"/>
      <c r="F281" s="12">
        <f>IF(D281="","",IF(D281&gt;=4,"Yes","No"))</f>
        <v/>
      </c>
      <c r="G281" s="12">
        <f>IF(E281="","",IF(E281&gt;=9,"Promoter",IF(E281&gt;=7,"Passive","Detractor")))</f>
        <v/>
      </c>
      <c r="H281" s="10" t="n"/>
      <c r="I281" s="10" t="n"/>
      <c r="J281" s="10" t="n"/>
      <c r="K281" s="10" t="n"/>
    </row>
    <row r="282">
      <c r="A282" s="9" t="n"/>
      <c r="B282" s="10" t="n"/>
      <c r="C282" s="10" t="n"/>
      <c r="D282" s="11" t="n"/>
      <c r="E282" s="11" t="n"/>
      <c r="F282" s="12">
        <f>IF(D282="","",IF(D282&gt;=4,"Yes","No"))</f>
        <v/>
      </c>
      <c r="G282" s="12">
        <f>IF(E282="","",IF(E282&gt;=9,"Promoter",IF(E282&gt;=7,"Passive","Detractor")))</f>
        <v/>
      </c>
      <c r="H282" s="10" t="n"/>
      <c r="I282" s="10" t="n"/>
      <c r="J282" s="10" t="n"/>
      <c r="K282" s="10" t="n"/>
    </row>
    <row r="283">
      <c r="A283" s="9" t="n"/>
      <c r="B283" s="10" t="n"/>
      <c r="C283" s="10" t="n"/>
      <c r="D283" s="11" t="n"/>
      <c r="E283" s="11" t="n"/>
      <c r="F283" s="12">
        <f>IF(D283="","",IF(D283&gt;=4,"Yes","No"))</f>
        <v/>
      </c>
      <c r="G283" s="12">
        <f>IF(E283="","",IF(E283&gt;=9,"Promoter",IF(E283&gt;=7,"Passive","Detractor")))</f>
        <v/>
      </c>
      <c r="H283" s="10" t="n"/>
      <c r="I283" s="10" t="n"/>
      <c r="J283" s="10" t="n"/>
      <c r="K283" s="10" t="n"/>
    </row>
    <row r="284">
      <c r="A284" s="9" t="n"/>
      <c r="B284" s="10" t="n"/>
      <c r="C284" s="10" t="n"/>
      <c r="D284" s="11" t="n"/>
      <c r="E284" s="11" t="n"/>
      <c r="F284" s="12">
        <f>IF(D284="","",IF(D284&gt;=4,"Yes","No"))</f>
        <v/>
      </c>
      <c r="G284" s="12">
        <f>IF(E284="","",IF(E284&gt;=9,"Promoter",IF(E284&gt;=7,"Passive","Detractor")))</f>
        <v/>
      </c>
      <c r="H284" s="10" t="n"/>
      <c r="I284" s="10" t="n"/>
      <c r="J284" s="10" t="n"/>
      <c r="K284" s="10" t="n"/>
    </row>
    <row r="285">
      <c r="A285" s="9" t="n"/>
      <c r="B285" s="10" t="n"/>
      <c r="C285" s="10" t="n"/>
      <c r="D285" s="11" t="n"/>
      <c r="E285" s="11" t="n"/>
      <c r="F285" s="12">
        <f>IF(D285="","",IF(D285&gt;=4,"Yes","No"))</f>
        <v/>
      </c>
      <c r="G285" s="12">
        <f>IF(E285="","",IF(E285&gt;=9,"Promoter",IF(E285&gt;=7,"Passive","Detractor")))</f>
        <v/>
      </c>
      <c r="H285" s="10" t="n"/>
      <c r="I285" s="10" t="n"/>
      <c r="J285" s="10" t="n"/>
      <c r="K285" s="10" t="n"/>
    </row>
    <row r="286">
      <c r="A286" s="9" t="n"/>
      <c r="B286" s="10" t="n"/>
      <c r="C286" s="10" t="n"/>
      <c r="D286" s="11" t="n"/>
      <c r="E286" s="11" t="n"/>
      <c r="F286" s="12">
        <f>IF(D286="","",IF(D286&gt;=4,"Yes","No"))</f>
        <v/>
      </c>
      <c r="G286" s="12">
        <f>IF(E286="","",IF(E286&gt;=9,"Promoter",IF(E286&gt;=7,"Passive","Detractor")))</f>
        <v/>
      </c>
      <c r="H286" s="10" t="n"/>
      <c r="I286" s="10" t="n"/>
      <c r="J286" s="10" t="n"/>
      <c r="K286" s="10" t="n"/>
    </row>
    <row r="287">
      <c r="A287" s="9" t="n"/>
      <c r="B287" s="10" t="n"/>
      <c r="C287" s="10" t="n"/>
      <c r="D287" s="11" t="n"/>
      <c r="E287" s="11" t="n"/>
      <c r="F287" s="12">
        <f>IF(D287="","",IF(D287&gt;=4,"Yes","No"))</f>
        <v/>
      </c>
      <c r="G287" s="12">
        <f>IF(E287="","",IF(E287&gt;=9,"Promoter",IF(E287&gt;=7,"Passive","Detractor")))</f>
        <v/>
      </c>
      <c r="H287" s="10" t="n"/>
      <c r="I287" s="10" t="n"/>
      <c r="J287" s="10" t="n"/>
      <c r="K287" s="10" t="n"/>
    </row>
    <row r="288">
      <c r="A288" s="9" t="n"/>
      <c r="B288" s="10" t="n"/>
      <c r="C288" s="10" t="n"/>
      <c r="D288" s="11" t="n"/>
      <c r="E288" s="11" t="n"/>
      <c r="F288" s="12">
        <f>IF(D288="","",IF(D288&gt;=4,"Yes","No"))</f>
        <v/>
      </c>
      <c r="G288" s="12">
        <f>IF(E288="","",IF(E288&gt;=9,"Promoter",IF(E288&gt;=7,"Passive","Detractor")))</f>
        <v/>
      </c>
      <c r="H288" s="10" t="n"/>
      <c r="I288" s="10" t="n"/>
      <c r="J288" s="10" t="n"/>
      <c r="K288" s="10" t="n"/>
    </row>
    <row r="289">
      <c r="A289" s="9" t="n"/>
      <c r="B289" s="10" t="n"/>
      <c r="C289" s="10" t="n"/>
      <c r="D289" s="11" t="n"/>
      <c r="E289" s="11" t="n"/>
      <c r="F289" s="12">
        <f>IF(D289="","",IF(D289&gt;=4,"Yes","No"))</f>
        <v/>
      </c>
      <c r="G289" s="12">
        <f>IF(E289="","",IF(E289&gt;=9,"Promoter",IF(E289&gt;=7,"Passive","Detractor")))</f>
        <v/>
      </c>
      <c r="H289" s="10" t="n"/>
      <c r="I289" s="10" t="n"/>
      <c r="J289" s="10" t="n"/>
      <c r="K289" s="10" t="n"/>
    </row>
    <row r="290">
      <c r="A290" s="9" t="n"/>
      <c r="B290" s="10" t="n"/>
      <c r="C290" s="10" t="n"/>
      <c r="D290" s="11" t="n"/>
      <c r="E290" s="11" t="n"/>
      <c r="F290" s="12">
        <f>IF(D290="","",IF(D290&gt;=4,"Yes","No"))</f>
        <v/>
      </c>
      <c r="G290" s="12">
        <f>IF(E290="","",IF(E290&gt;=9,"Promoter",IF(E290&gt;=7,"Passive","Detractor")))</f>
        <v/>
      </c>
      <c r="H290" s="10" t="n"/>
      <c r="I290" s="10" t="n"/>
      <c r="J290" s="10" t="n"/>
      <c r="K290" s="10" t="n"/>
    </row>
    <row r="291">
      <c r="A291" s="9" t="n"/>
      <c r="B291" s="10" t="n"/>
      <c r="C291" s="10" t="n"/>
      <c r="D291" s="11" t="n"/>
      <c r="E291" s="11" t="n"/>
      <c r="F291" s="12">
        <f>IF(D291="","",IF(D291&gt;=4,"Yes","No"))</f>
        <v/>
      </c>
      <c r="G291" s="12">
        <f>IF(E291="","",IF(E291&gt;=9,"Promoter",IF(E291&gt;=7,"Passive","Detractor")))</f>
        <v/>
      </c>
      <c r="H291" s="10" t="n"/>
      <c r="I291" s="10" t="n"/>
      <c r="J291" s="10" t="n"/>
      <c r="K291" s="10" t="n"/>
    </row>
    <row r="292">
      <c r="A292" s="9" t="n"/>
      <c r="B292" s="10" t="n"/>
      <c r="C292" s="10" t="n"/>
      <c r="D292" s="11" t="n"/>
      <c r="E292" s="11" t="n"/>
      <c r="F292" s="12">
        <f>IF(D292="","",IF(D292&gt;=4,"Yes","No"))</f>
        <v/>
      </c>
      <c r="G292" s="12">
        <f>IF(E292="","",IF(E292&gt;=9,"Promoter",IF(E292&gt;=7,"Passive","Detractor")))</f>
        <v/>
      </c>
      <c r="H292" s="10" t="n"/>
      <c r="I292" s="10" t="n"/>
      <c r="J292" s="10" t="n"/>
      <c r="K292" s="10" t="n"/>
    </row>
    <row r="293">
      <c r="A293" s="9" t="n"/>
      <c r="B293" s="10" t="n"/>
      <c r="C293" s="10" t="n"/>
      <c r="D293" s="11" t="n"/>
      <c r="E293" s="11" t="n"/>
      <c r="F293" s="12">
        <f>IF(D293="","",IF(D293&gt;=4,"Yes","No"))</f>
        <v/>
      </c>
      <c r="G293" s="12">
        <f>IF(E293="","",IF(E293&gt;=9,"Promoter",IF(E293&gt;=7,"Passive","Detractor")))</f>
        <v/>
      </c>
      <c r="H293" s="10" t="n"/>
      <c r="I293" s="10" t="n"/>
      <c r="J293" s="10" t="n"/>
      <c r="K293" s="10" t="n"/>
    </row>
    <row r="294">
      <c r="A294" s="9" t="n"/>
      <c r="B294" s="10" t="n"/>
      <c r="C294" s="10" t="n"/>
      <c r="D294" s="11" t="n"/>
      <c r="E294" s="11" t="n"/>
      <c r="F294" s="12">
        <f>IF(D294="","",IF(D294&gt;=4,"Yes","No"))</f>
        <v/>
      </c>
      <c r="G294" s="12">
        <f>IF(E294="","",IF(E294&gt;=9,"Promoter",IF(E294&gt;=7,"Passive","Detractor")))</f>
        <v/>
      </c>
      <c r="H294" s="10" t="n"/>
      <c r="I294" s="10" t="n"/>
      <c r="J294" s="10" t="n"/>
      <c r="K294" s="10" t="n"/>
    </row>
    <row r="295">
      <c r="A295" s="9" t="n"/>
      <c r="B295" s="10" t="n"/>
      <c r="C295" s="10" t="n"/>
      <c r="D295" s="11" t="n"/>
      <c r="E295" s="11" t="n"/>
      <c r="F295" s="12">
        <f>IF(D295="","",IF(D295&gt;=4,"Yes","No"))</f>
        <v/>
      </c>
      <c r="G295" s="12">
        <f>IF(E295="","",IF(E295&gt;=9,"Promoter",IF(E295&gt;=7,"Passive","Detractor")))</f>
        <v/>
      </c>
      <c r="H295" s="10" t="n"/>
      <c r="I295" s="10" t="n"/>
      <c r="J295" s="10" t="n"/>
      <c r="K295" s="10" t="n"/>
    </row>
    <row r="296">
      <c r="A296" s="9" t="n"/>
      <c r="B296" s="10" t="n"/>
      <c r="C296" s="10" t="n"/>
      <c r="D296" s="11" t="n"/>
      <c r="E296" s="11" t="n"/>
      <c r="F296" s="12">
        <f>IF(D296="","",IF(D296&gt;=4,"Yes","No"))</f>
        <v/>
      </c>
      <c r="G296" s="12">
        <f>IF(E296="","",IF(E296&gt;=9,"Promoter",IF(E296&gt;=7,"Passive","Detractor")))</f>
        <v/>
      </c>
      <c r="H296" s="10" t="n"/>
      <c r="I296" s="10" t="n"/>
      <c r="J296" s="10" t="n"/>
      <c r="K296" s="10" t="n"/>
    </row>
    <row r="297">
      <c r="A297" s="9" t="n"/>
      <c r="B297" s="10" t="n"/>
      <c r="C297" s="10" t="n"/>
      <c r="D297" s="11" t="n"/>
      <c r="E297" s="11" t="n"/>
      <c r="F297" s="12">
        <f>IF(D297="","",IF(D297&gt;=4,"Yes","No"))</f>
        <v/>
      </c>
      <c r="G297" s="12">
        <f>IF(E297="","",IF(E297&gt;=9,"Promoter",IF(E297&gt;=7,"Passive","Detractor")))</f>
        <v/>
      </c>
      <c r="H297" s="10" t="n"/>
      <c r="I297" s="10" t="n"/>
      <c r="J297" s="10" t="n"/>
      <c r="K297" s="10" t="n"/>
    </row>
    <row r="298">
      <c r="A298" s="9" t="n"/>
      <c r="B298" s="10" t="n"/>
      <c r="C298" s="10" t="n"/>
      <c r="D298" s="11" t="n"/>
      <c r="E298" s="11" t="n"/>
      <c r="F298" s="12">
        <f>IF(D298="","",IF(D298&gt;=4,"Yes","No"))</f>
        <v/>
      </c>
      <c r="G298" s="12">
        <f>IF(E298="","",IF(E298&gt;=9,"Promoter",IF(E298&gt;=7,"Passive","Detractor")))</f>
        <v/>
      </c>
      <c r="H298" s="10" t="n"/>
      <c r="I298" s="10" t="n"/>
      <c r="J298" s="10" t="n"/>
      <c r="K298" s="10" t="n"/>
    </row>
    <row r="299">
      <c r="A299" s="9" t="n"/>
      <c r="B299" s="10" t="n"/>
      <c r="C299" s="10" t="n"/>
      <c r="D299" s="11" t="n"/>
      <c r="E299" s="11" t="n"/>
      <c r="F299" s="12">
        <f>IF(D299="","",IF(D299&gt;=4,"Yes","No"))</f>
        <v/>
      </c>
      <c r="G299" s="12">
        <f>IF(E299="","",IF(E299&gt;=9,"Promoter",IF(E299&gt;=7,"Passive","Detractor")))</f>
        <v/>
      </c>
      <c r="H299" s="10" t="n"/>
      <c r="I299" s="10" t="n"/>
      <c r="J299" s="10" t="n"/>
      <c r="K299" s="10" t="n"/>
    </row>
    <row r="300">
      <c r="A300" s="9" t="n"/>
      <c r="B300" s="10" t="n"/>
      <c r="C300" s="10" t="n"/>
      <c r="D300" s="11" t="n"/>
      <c r="E300" s="11" t="n"/>
      <c r="F300" s="12">
        <f>IF(D300="","",IF(D300&gt;=4,"Yes","No"))</f>
        <v/>
      </c>
      <c r="G300" s="12">
        <f>IF(E300="","",IF(E300&gt;=9,"Promoter",IF(E300&gt;=7,"Passive","Detractor")))</f>
        <v/>
      </c>
      <c r="H300" s="10" t="n"/>
      <c r="I300" s="10" t="n"/>
      <c r="J300" s="10" t="n"/>
      <c r="K300" s="10" t="n"/>
    </row>
    <row r="301">
      <c r="A301" s="9" t="n"/>
      <c r="B301" s="10" t="n"/>
      <c r="C301" s="10" t="n"/>
      <c r="D301" s="11" t="n"/>
      <c r="E301" s="11" t="n"/>
      <c r="F301" s="12">
        <f>IF(D301="","",IF(D301&gt;=4,"Yes","No"))</f>
        <v/>
      </c>
      <c r="G301" s="12">
        <f>IF(E301="","",IF(E301&gt;=9,"Promoter",IF(E301&gt;=7,"Passive","Detractor")))</f>
        <v/>
      </c>
      <c r="H301" s="10" t="n"/>
      <c r="I301" s="10" t="n"/>
      <c r="J301" s="10" t="n"/>
      <c r="K301" s="10" t="n"/>
    </row>
    <row r="302">
      <c r="A302" s="9" t="n"/>
      <c r="B302" s="10" t="n"/>
      <c r="C302" s="10" t="n"/>
      <c r="D302" s="11" t="n"/>
      <c r="E302" s="11" t="n"/>
      <c r="F302" s="12">
        <f>IF(D302="","",IF(D302&gt;=4,"Yes","No"))</f>
        <v/>
      </c>
      <c r="G302" s="12">
        <f>IF(E302="","",IF(E302&gt;=9,"Promoter",IF(E302&gt;=7,"Passive","Detractor")))</f>
        <v/>
      </c>
      <c r="H302" s="10" t="n"/>
      <c r="I302" s="10" t="n"/>
      <c r="J302" s="10" t="n"/>
      <c r="K302" s="10" t="n"/>
    </row>
    <row r="303">
      <c r="A303" s="9" t="n"/>
      <c r="B303" s="10" t="n"/>
      <c r="C303" s="10" t="n"/>
      <c r="D303" s="11" t="n"/>
      <c r="E303" s="11" t="n"/>
      <c r="F303" s="12">
        <f>IF(D303="","",IF(D303&gt;=4,"Yes","No"))</f>
        <v/>
      </c>
      <c r="G303" s="12">
        <f>IF(E303="","",IF(E303&gt;=9,"Promoter",IF(E303&gt;=7,"Passive","Detractor")))</f>
        <v/>
      </c>
      <c r="H303" s="10" t="n"/>
      <c r="I303" s="10" t="n"/>
      <c r="J303" s="10" t="n"/>
      <c r="K303" s="10" t="n"/>
    </row>
    <row r="304">
      <c r="A304" s="9" t="n"/>
      <c r="B304" s="10" t="n"/>
      <c r="C304" s="10" t="n"/>
      <c r="D304" s="11" t="n"/>
      <c r="E304" s="11" t="n"/>
      <c r="F304" s="12">
        <f>IF(D304="","",IF(D304&gt;=4,"Yes","No"))</f>
        <v/>
      </c>
      <c r="G304" s="12">
        <f>IF(E304="","",IF(E304&gt;=9,"Promoter",IF(E304&gt;=7,"Passive","Detractor")))</f>
        <v/>
      </c>
      <c r="H304" s="10" t="n"/>
      <c r="I304" s="10" t="n"/>
      <c r="J304" s="10" t="n"/>
      <c r="K304" s="10" t="n"/>
    </row>
    <row r="305">
      <c r="A305" s="9" t="n"/>
      <c r="B305" s="10" t="n"/>
      <c r="C305" s="10" t="n"/>
      <c r="D305" s="11" t="n"/>
      <c r="E305" s="11" t="n"/>
      <c r="F305" s="12">
        <f>IF(D305="","",IF(D305&gt;=4,"Yes","No"))</f>
        <v/>
      </c>
      <c r="G305" s="12">
        <f>IF(E305="","",IF(E305&gt;=9,"Promoter",IF(E305&gt;=7,"Passive","Detractor")))</f>
        <v/>
      </c>
      <c r="H305" s="10" t="n"/>
      <c r="I305" s="10" t="n"/>
      <c r="J305" s="10" t="n"/>
      <c r="K305" s="10" t="n"/>
    </row>
    <row r="306">
      <c r="A306" s="9" t="n"/>
      <c r="B306" s="10" t="n"/>
      <c r="C306" s="10" t="n"/>
      <c r="D306" s="11" t="n"/>
      <c r="E306" s="11" t="n"/>
      <c r="F306" s="12">
        <f>IF(D306="","",IF(D306&gt;=4,"Yes","No"))</f>
        <v/>
      </c>
      <c r="G306" s="12">
        <f>IF(E306="","",IF(E306&gt;=9,"Promoter",IF(E306&gt;=7,"Passive","Detractor")))</f>
        <v/>
      </c>
      <c r="H306" s="10" t="n"/>
      <c r="I306" s="10" t="n"/>
      <c r="J306" s="10" t="n"/>
      <c r="K306" s="10" t="n"/>
    </row>
    <row r="307">
      <c r="A307" s="9" t="n"/>
      <c r="B307" s="10" t="n"/>
      <c r="C307" s="10" t="n"/>
      <c r="D307" s="11" t="n"/>
      <c r="E307" s="11" t="n"/>
      <c r="F307" s="12">
        <f>IF(D307="","",IF(D307&gt;=4,"Yes","No"))</f>
        <v/>
      </c>
      <c r="G307" s="12">
        <f>IF(E307="","",IF(E307&gt;=9,"Promoter",IF(E307&gt;=7,"Passive","Detractor")))</f>
        <v/>
      </c>
      <c r="H307" s="10" t="n"/>
      <c r="I307" s="10" t="n"/>
      <c r="J307" s="10" t="n"/>
      <c r="K307" s="10" t="n"/>
    </row>
    <row r="308">
      <c r="A308" s="9" t="n"/>
      <c r="B308" s="10" t="n"/>
      <c r="C308" s="10" t="n"/>
      <c r="D308" s="11" t="n"/>
      <c r="E308" s="11" t="n"/>
      <c r="F308" s="12">
        <f>IF(D308="","",IF(D308&gt;=4,"Yes","No"))</f>
        <v/>
      </c>
      <c r="G308" s="12">
        <f>IF(E308="","",IF(E308&gt;=9,"Promoter",IF(E308&gt;=7,"Passive","Detractor")))</f>
        <v/>
      </c>
      <c r="H308" s="10" t="n"/>
      <c r="I308" s="10" t="n"/>
      <c r="J308" s="10" t="n"/>
      <c r="K308" s="10" t="n"/>
    </row>
  </sheetData>
  <mergeCells count="6">
    <mergeCell ref="A4:B4"/>
    <mergeCell ref="C5:D5"/>
    <mergeCell ref="A5:B5"/>
    <mergeCell ref="C3:D3"/>
    <mergeCell ref="A3:B3"/>
    <mergeCell ref="C4:D4"/>
  </mergeCells>
  <conditionalFormatting sqref="G9:G308">
    <cfRule type="cellIs" priority="1" operator="equal" dxfId="0">
      <formula>"Promoter"</formula>
    </cfRule>
    <cfRule type="cellIs" priority="2" operator="equal" dxfId="1">
      <formula>"Passive"</formula>
    </cfRule>
    <cfRule type="cellIs" priority="3" operator="equal" dxfId="2">
      <formula>"Detractor"</formula>
    </cfRule>
  </conditionalFormatting>
  <conditionalFormatting sqref="J9:J308">
    <cfRule type="cellIs" priority="4" operator="equal" dxfId="1">
      <formula>"To do"</formula>
    </cfRule>
    <cfRule type="cellIs" priority="5" operator="equal" dxfId="0">
      <formula>"Done"</formula>
    </cfRule>
  </conditionalFormatting>
  <dataValidations count="4">
    <dataValidation sqref="D9:D308" showDropDown="0" showInputMessage="0" showErrorMessage="0" allowBlank="1" type="whole" operator="between">
      <formula1>1</formula1>
      <formula2>5</formula2>
    </dataValidation>
    <dataValidation sqref="E9:E308" showDropDown="0" showInputMessage="0" showErrorMessage="0" allowBlank="1" type="whole" operator="between">
      <formula1>0</formula1>
      <formula2>10</formula2>
    </dataValidation>
    <dataValidation sqref="H9:H308" showDropDown="0" showInputMessage="0" showErrorMessage="0" allowBlank="1" type="list">
      <formula1>"Quality,Speed or timing,Communication,Staff,Price or value,Ordering or booking,Other"</formula1>
    </dataValidation>
    <dataValidation sqref="J9:J308" showDropDown="0" showInputMessage="0" showErrorMessage="0" allowBlank="1" type="list">
      <formula1>"Not needed,To do,Done"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2" customWidth="1" min="4" max="4"/>
    <col width="13" customWidth="1" min="5" max="5"/>
    <col width="10" customWidth="1" min="6" max="6"/>
    <col width="12" customWidth="1" min="7" max="7"/>
    <col width="16" customWidth="1" min="8" max="8"/>
    <col width="44" customWidth="1" min="9" max="9"/>
    <col width="12" customWidth="1" min="10" max="10"/>
    <col width="14" customWidth="1" min="11" max="11"/>
  </cols>
  <sheetData>
    <row r="1">
      <c r="A1" s="1" t="inlineStr">
        <is>
          <t>Survey responses: [survey name]: example</t>
        </is>
      </c>
    </row>
    <row r="2">
      <c r="A2" s="5" t="inlineStr">
        <is>
          <t>Example: September replies for a fictional three-branch garage group.</t>
        </is>
      </c>
    </row>
    <row r="3">
      <c r="A3" s="6" t="inlineStr">
        <is>
          <t>Survey or form used</t>
        </is>
      </c>
      <c r="C3" s="7" t="n"/>
      <c r="D3" s="7" t="n"/>
    </row>
    <row r="4">
      <c r="A4" s="6" t="inlineStr">
        <is>
          <t>How it was sent</t>
        </is>
      </c>
      <c r="C4" s="7" t="n"/>
      <c r="D4" s="7" t="n"/>
    </row>
    <row r="5">
      <c r="A5" s="6" t="inlineStr">
        <is>
          <t>Logged by</t>
        </is>
      </c>
      <c r="C5" s="7" t="n"/>
      <c r="D5" s="7" t="n"/>
    </row>
    <row r="8" ht="32" customHeight="1">
      <c r="A8" s="8" t="inlineStr">
        <is>
          <t>Date</t>
        </is>
      </c>
      <c r="B8" s="8" t="inlineStr">
        <is>
          <t>Customer or reference</t>
        </is>
      </c>
      <c r="C8" s="8" t="inlineStr">
        <is>
          <t>Branch, team or product</t>
        </is>
      </c>
      <c r="D8" s="8" t="inlineStr">
        <is>
          <t>Satisfaction (1-5)</t>
        </is>
      </c>
      <c r="E8" s="8" t="inlineStr">
        <is>
          <t>Likely to recommend (0-10)</t>
        </is>
      </c>
      <c r="F8" s="8" t="inlineStr">
        <is>
          <t>Satisfied?</t>
        </is>
      </c>
      <c r="G8" s="8" t="inlineStr">
        <is>
          <t>NPS group</t>
        </is>
      </c>
      <c r="H8" s="8" t="inlineStr">
        <is>
          <t>Main theme</t>
        </is>
      </c>
      <c r="I8" s="8" t="inlineStr">
        <is>
          <t>Comment</t>
        </is>
      </c>
      <c r="J8" s="8" t="inlineStr">
        <is>
          <t>Follow-up</t>
        </is>
      </c>
      <c r="K8" s="8" t="inlineStr">
        <is>
          <t>Owner</t>
        </is>
      </c>
    </row>
    <row r="9">
      <c r="A9" s="9" t="n">
        <v>46267</v>
      </c>
      <c r="B9" s="10" t="inlineStr">
        <is>
          <t>Job 4417</t>
        </is>
      </c>
      <c r="C9" s="10" t="inlineStr">
        <is>
          <t>North</t>
        </is>
      </c>
      <c r="D9" s="11" t="n">
        <v>5</v>
      </c>
      <c r="E9" s="11" t="n">
        <v>10</v>
      </c>
      <c r="F9" s="12">
        <f>IF(D9="","",IF(D9&gt;=4,"Yes","No"))</f>
        <v/>
      </c>
      <c r="G9" s="12">
        <f>IF(E9="","",IF(E9&gt;=9,"Promoter",IF(E9&gt;=7,"Passive","Detractor")))</f>
        <v/>
      </c>
      <c r="H9" s="10" t="inlineStr">
        <is>
          <t>Staff</t>
        </is>
      </c>
      <c r="I9" s="10" t="inlineStr">
        <is>
          <t>Explained the brake work clearly and showed me the worn pads.</t>
        </is>
      </c>
      <c r="J9" s="10" t="inlineStr">
        <is>
          <t>Not needed</t>
        </is>
      </c>
      <c r="K9" s="10" t="n"/>
    </row>
    <row r="10">
      <c r="A10" s="9" t="n">
        <v>46268</v>
      </c>
      <c r="B10" s="10" t="inlineStr">
        <is>
          <t>Job 4421</t>
        </is>
      </c>
      <c r="C10" s="10" t="inlineStr">
        <is>
          <t>South</t>
        </is>
      </c>
      <c r="D10" s="11" t="n">
        <v>4</v>
      </c>
      <c r="E10" s="11" t="n">
        <v>8</v>
      </c>
      <c r="F10" s="12">
        <f>IF(D10="","",IF(D10&gt;=4,"Yes","No"))</f>
        <v/>
      </c>
      <c r="G10" s="12">
        <f>IF(E10="","",IF(E10&gt;=9,"Promoter",IF(E10&gt;=7,"Passive","Detractor")))</f>
        <v/>
      </c>
      <c r="H10" s="10" t="inlineStr">
        <is>
          <t>Speed or timing</t>
        </is>
      </c>
      <c r="I10" s="10" t="inlineStr">
        <is>
          <t>Ready when promised. The waiting area was cramped.</t>
        </is>
      </c>
      <c r="J10" s="10" t="inlineStr">
        <is>
          <t>Not needed</t>
        </is>
      </c>
      <c r="K10" s="10" t="n"/>
    </row>
    <row r="11">
      <c r="A11" s="9" t="n">
        <v>46272</v>
      </c>
      <c r="B11" s="10" t="inlineStr">
        <is>
          <t>Job 4430</t>
        </is>
      </c>
      <c r="C11" s="10" t="inlineStr">
        <is>
          <t>Town centre</t>
        </is>
      </c>
      <c r="D11" s="11" t="n">
        <v>2</v>
      </c>
      <c r="E11" s="11" t="n">
        <v>3</v>
      </c>
      <c r="F11" s="12">
        <f>IF(D11="","",IF(D11&gt;=4,"Yes","No"))</f>
        <v/>
      </c>
      <c r="G11" s="12">
        <f>IF(E11="","",IF(E11&gt;=9,"Promoter",IF(E11&gt;=7,"Passive","Detractor")))</f>
        <v/>
      </c>
      <c r="H11" s="10" t="inlineStr">
        <is>
          <t>Communication</t>
        </is>
      </c>
      <c r="I11" s="10" t="inlineStr">
        <is>
          <t>Quoted £180, invoiced £265. Nobody rang to ask about the extra work.</t>
        </is>
      </c>
      <c r="J11" s="10" t="inlineStr">
        <is>
          <t>Done</t>
        </is>
      </c>
      <c r="K11" s="10" t="inlineStr">
        <is>
          <t>Service manager</t>
        </is>
      </c>
    </row>
    <row r="12">
      <c r="A12" s="9" t="n">
        <v>46274</v>
      </c>
      <c r="B12" s="10" t="inlineStr">
        <is>
          <t>Job 4436</t>
        </is>
      </c>
      <c r="C12" s="10" t="inlineStr">
        <is>
          <t>North</t>
        </is>
      </c>
      <c r="D12" s="11" t="n">
        <v>5</v>
      </c>
      <c r="E12" s="11" t="n">
        <v>9</v>
      </c>
      <c r="F12" s="12">
        <f>IF(D12="","",IF(D12&gt;=4,"Yes","No"))</f>
        <v/>
      </c>
      <c r="G12" s="12">
        <f>IF(E12="","",IF(E12&gt;=9,"Promoter",IF(E12&gt;=7,"Passive","Detractor")))</f>
        <v/>
      </c>
      <c r="H12" s="10" t="inlineStr">
        <is>
          <t>Quality</t>
        </is>
      </c>
      <c r="I12" s="10" t="inlineStr">
        <is>
          <t>Found the rattle two other garages missed.</t>
        </is>
      </c>
      <c r="J12" s="10" t="inlineStr">
        <is>
          <t>Not needed</t>
        </is>
      </c>
      <c r="K12" s="10" t="n"/>
    </row>
    <row r="13">
      <c r="A13" s="9" t="n">
        <v>46279</v>
      </c>
      <c r="B13" s="10" t="inlineStr">
        <is>
          <t>Job 4448</t>
        </is>
      </c>
      <c r="C13" s="10" t="inlineStr">
        <is>
          <t>South</t>
        </is>
      </c>
      <c r="D13" s="11" t="n">
        <v>3</v>
      </c>
      <c r="E13" s="11" t="n">
        <v>6</v>
      </c>
      <c r="F13" s="12">
        <f>IF(D13="","",IF(D13&gt;=4,"Yes","No"))</f>
        <v/>
      </c>
      <c r="G13" s="12">
        <f>IF(E13="","",IF(E13&gt;=9,"Promoter",IF(E13&gt;=7,"Passive","Detractor")))</f>
        <v/>
      </c>
      <c r="H13" s="10" t="inlineStr">
        <is>
          <t>Ordering or booking</t>
        </is>
      </c>
      <c r="I13" s="10" t="inlineStr">
        <is>
          <t>The online booking offered a slot that didn't exist.</t>
        </is>
      </c>
      <c r="J13" s="10" t="inlineStr">
        <is>
          <t>To do</t>
        </is>
      </c>
      <c r="K13" s="10" t="inlineStr">
        <is>
          <t>Office manager</t>
        </is>
      </c>
    </row>
    <row r="14">
      <c r="A14" s="9" t="n">
        <v>46283</v>
      </c>
      <c r="B14" s="10" t="inlineStr">
        <is>
          <t>Job 4455</t>
        </is>
      </c>
      <c r="C14" s="10" t="inlineStr">
        <is>
          <t>Town centre</t>
        </is>
      </c>
      <c r="D14" s="11" t="n">
        <v>4</v>
      </c>
      <c r="E14" s="11" t="n">
        <v>9</v>
      </c>
      <c r="F14" s="12">
        <f>IF(D14="","",IF(D14&gt;=4,"Yes","No"))</f>
        <v/>
      </c>
      <c r="G14" s="12">
        <f>IF(E14="","",IF(E14&gt;=9,"Promoter",IF(E14&gt;=7,"Passive","Detractor")))</f>
        <v/>
      </c>
      <c r="H14" s="10" t="inlineStr">
        <is>
          <t>Staff</t>
        </is>
      </c>
      <c r="I14" s="10" t="inlineStr">
        <is>
          <t>Friendly and quick at the desk.</t>
        </is>
      </c>
      <c r="J14" s="10" t="inlineStr">
        <is>
          <t>Not needed</t>
        </is>
      </c>
      <c r="K14" s="10" t="n"/>
    </row>
    <row r="15">
      <c r="A15" s="9" t="n">
        <v>46287</v>
      </c>
      <c r="B15" s="10" t="inlineStr">
        <is>
          <t>Job 4462</t>
        </is>
      </c>
      <c r="C15" s="10" t="inlineStr">
        <is>
          <t>North</t>
        </is>
      </c>
      <c r="D15" s="11" t="n">
        <v>4</v>
      </c>
      <c r="E15" s="11" t="n">
        <v>7</v>
      </c>
      <c r="F15" s="12">
        <f>IF(D15="","",IF(D15&gt;=4,"Yes","No"))</f>
        <v/>
      </c>
      <c r="G15" s="12">
        <f>IF(E15="","",IF(E15&gt;=9,"Promoter",IF(E15&gt;=7,"Passive","Detractor")))</f>
        <v/>
      </c>
      <c r="H15" s="10" t="inlineStr">
        <is>
          <t>Price or value</t>
        </is>
      </c>
      <c r="I15" s="10" t="inlineStr">
        <is>
          <t>Good work, but dearer than my last garage.</t>
        </is>
      </c>
      <c r="J15" s="10" t="inlineStr">
        <is>
          <t>Not needed</t>
        </is>
      </c>
      <c r="K15" s="10" t="n"/>
    </row>
    <row r="16">
      <c r="A16" s="9" t="n">
        <v>46293</v>
      </c>
      <c r="B16" s="10" t="inlineStr">
        <is>
          <t>Job 4470</t>
        </is>
      </c>
      <c r="C16" s="10" t="inlineStr">
        <is>
          <t>Town centre</t>
        </is>
      </c>
      <c r="D16" s="11" t="n">
        <v>5</v>
      </c>
      <c r="E16" s="11" t="n">
        <v>10</v>
      </c>
      <c r="F16" s="12">
        <f>IF(D16="","",IF(D16&gt;=4,"Yes","No"))</f>
        <v/>
      </c>
      <c r="G16" s="12">
        <f>IF(E16="","",IF(E16&gt;=9,"Promoter",IF(E16&gt;=7,"Passive","Detractor")))</f>
        <v/>
      </c>
      <c r="H16" s="10" t="inlineStr">
        <is>
          <t>Communication</t>
        </is>
      </c>
      <c r="I16" s="10" t="inlineStr">
        <is>
          <t>The text updates at each stage were really useful.</t>
        </is>
      </c>
      <c r="J16" s="10" t="inlineStr">
        <is>
          <t>Not needed</t>
        </is>
      </c>
      <c r="K16" s="10" t="n"/>
    </row>
  </sheetData>
  <mergeCells count="6">
    <mergeCell ref="A4:B4"/>
    <mergeCell ref="C5:D5"/>
    <mergeCell ref="A5:B5"/>
    <mergeCell ref="C3:D3"/>
    <mergeCell ref="A3:B3"/>
    <mergeCell ref="C4:D4"/>
  </mergeCells>
  <conditionalFormatting sqref="G9:G16">
    <cfRule type="cellIs" priority="1" operator="equal" dxfId="0">
      <formula>"Promoter"</formula>
    </cfRule>
    <cfRule type="cellIs" priority="2" operator="equal" dxfId="1">
      <formula>"Passive"</formula>
    </cfRule>
    <cfRule type="cellIs" priority="3" operator="equal" dxfId="2">
      <formula>"Detractor"</formula>
    </cfRule>
  </conditionalFormatting>
  <conditionalFormatting sqref="J9:J16">
    <cfRule type="cellIs" priority="4" operator="equal" dxfId="1">
      <formula>"To do"</formula>
    </cfRule>
    <cfRule type="cellIs" priority="5" operator="equal" dxfId="0">
      <formula>"Done"</formula>
    </cfRule>
  </conditionalFormatting>
  <dataValidations count="4">
    <dataValidation sqref="D9:D16" showDropDown="0" showInputMessage="0" showErrorMessage="0" allowBlank="1" type="whole" operator="between">
      <formula1>1</formula1>
      <formula2>5</formula2>
    </dataValidation>
    <dataValidation sqref="E9:E16" showDropDown="0" showInputMessage="0" showErrorMessage="0" allowBlank="1" type="whole" operator="between">
      <formula1>0</formula1>
      <formula2>10</formula2>
    </dataValidation>
    <dataValidation sqref="H9:H16" showDropDown="0" showInputMessage="0" showErrorMessage="0" allowBlank="1" type="list">
      <formula1>"Quality,Speed or timing,Communication,Staff,Price or value,Ordering or booking,Other"</formula1>
    </dataValidation>
    <dataValidation sqref="J9:J16" showDropDown="0" showInputMessage="0" showErrorMessage="0" allowBlank="1" type="list">
      <formula1>"Not needed,To do,Done"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1" customWidth="1" min="5" max="5"/>
    <col width="9" customWidth="1" min="6" max="6"/>
    <col width="12" customWidth="1" min="7" max="7"/>
    <col width="11" customWidth="1" min="8" max="8"/>
    <col width="10" customWidth="1" min="9" max="9"/>
    <col width="11" customWidth="1" min="10" max="10"/>
    <col width="11" customWidth="1" min="11" max="11"/>
  </cols>
  <sheetData>
    <row r="1">
      <c r="A1" s="1" t="inlineStr">
        <is>
          <t>Survey results by period</t>
        </is>
      </c>
    </row>
    <row r="2">
      <c r="A2" s="5" t="inlineStr">
        <is>
          <t>One row per period: type a label and its first and last date.</t>
        </is>
      </c>
    </row>
    <row r="4" ht="32" customHeight="1">
      <c r="A4" s="8" t="inlineStr">
        <is>
          <t>Period</t>
        </is>
      </c>
      <c r="B4" s="8" t="inlineStr">
        <is>
          <t>From</t>
        </is>
      </c>
      <c r="C4" s="8" t="inlineStr">
        <is>
          <t>To</t>
        </is>
      </c>
      <c r="D4" s="8" t="inlineStr">
        <is>
          <t>Satisfaction answers</t>
        </is>
      </c>
      <c r="E4" s="8" t="inlineStr">
        <is>
          <t>Satisfied (4-5)</t>
        </is>
      </c>
      <c r="F4" s="8" t="inlineStr">
        <is>
          <t>CSAT %</t>
        </is>
      </c>
      <c r="G4" s="8" t="inlineStr">
        <is>
          <t>Recommend answers</t>
        </is>
      </c>
      <c r="H4" s="8" t="inlineStr">
        <is>
          <t>Promoters (9-10)</t>
        </is>
      </c>
      <c r="I4" s="8" t="inlineStr">
        <is>
          <t>Passives (7-8)</t>
        </is>
      </c>
      <c r="J4" s="8" t="inlineStr">
        <is>
          <t>Detractors (0-6)</t>
        </is>
      </c>
      <c r="K4" s="8" t="inlineStr">
        <is>
          <t>NPS (-100 to 100)</t>
        </is>
      </c>
    </row>
    <row r="5">
      <c r="A5" s="10" t="n"/>
      <c r="B5" s="9" t="n"/>
      <c r="C5" s="9" t="n"/>
      <c r="D5" s="13">
        <f>IF(OR(B5="",C5=""),"",COUNTIFS('Responses'!$A$9:$A$1000,"&gt;="&amp;B5,'Responses'!$A$9:$A$1000,"&lt;"&amp;(C5+1),'Responses'!$D$9:$D$1000,"&gt;=1"))</f>
        <v/>
      </c>
      <c r="E5" s="13">
        <f>IF(OR(B5="",C5=""),"",COUNTIFS('Responses'!$A$9:$A$1000,"&gt;="&amp;B5,'Responses'!$A$9:$A$1000,"&lt;"&amp;(C5+1),'Responses'!$D$9:$D$1000,"&gt;=4"))</f>
        <v/>
      </c>
      <c r="F5" s="14">
        <f>IF(OR(D5="",D5=0),"",E5/D5)</f>
        <v/>
      </c>
      <c r="G5" s="13">
        <f>IF(OR(B5="",C5=""),"",COUNTIFS('Responses'!$A$9:$A$1000,"&gt;="&amp;B5,'Responses'!$A$9:$A$1000,"&lt;"&amp;(C5+1),'Responses'!$E$9:$E$1000,"&gt;=0"))</f>
        <v/>
      </c>
      <c r="H5" s="13">
        <f>IF(OR(B5="",C5=""),"",COUNTIFS('Responses'!$A$9:$A$1000,"&gt;="&amp;B5,'Responses'!$A$9:$A$1000,"&lt;"&amp;(C5+1),'Responses'!$E$9:$E$1000,"&gt;=9"))</f>
        <v/>
      </c>
      <c r="I5" s="13">
        <f>IF(OR(B5="",C5=""),"",COUNTIFS('Responses'!$A$9:$A$1000,"&gt;="&amp;B5,'Responses'!$A$9:$A$1000,"&lt;"&amp;(C5+1),'Responses'!$E$9:$E$1000,"&gt;=7",'Responses'!$E$9:$E$1000,"&lt;=8"))</f>
        <v/>
      </c>
      <c r="J5" s="13">
        <f>IF(OR(B5="",C5=""),"",COUNTIFS('Responses'!$A$9:$A$1000,"&gt;="&amp;B5,'Responses'!$A$9:$A$1000,"&lt;"&amp;(C5+1),'Responses'!$E$9:$E$1000,"&lt;=6"))</f>
        <v/>
      </c>
      <c r="K5" s="13">
        <f>IF(OR(G5="",G5=0),"",ROUND((H5-J5)/G5*100,0))</f>
        <v/>
      </c>
    </row>
    <row r="6">
      <c r="A6" s="10" t="n"/>
      <c r="B6" s="9" t="n"/>
      <c r="C6" s="9" t="n"/>
      <c r="D6" s="13">
        <f>IF(OR(B6="",C6=""),"",COUNTIFS('Responses'!$A$9:$A$1000,"&gt;="&amp;B6,'Responses'!$A$9:$A$1000,"&lt;"&amp;(C6+1),'Responses'!$D$9:$D$1000,"&gt;=1"))</f>
        <v/>
      </c>
      <c r="E6" s="13">
        <f>IF(OR(B6="",C6=""),"",COUNTIFS('Responses'!$A$9:$A$1000,"&gt;="&amp;B6,'Responses'!$A$9:$A$1000,"&lt;"&amp;(C6+1),'Responses'!$D$9:$D$1000,"&gt;=4"))</f>
        <v/>
      </c>
      <c r="F6" s="14">
        <f>IF(OR(D6="",D6=0),"",E6/D6)</f>
        <v/>
      </c>
      <c r="G6" s="13">
        <f>IF(OR(B6="",C6=""),"",COUNTIFS('Responses'!$A$9:$A$1000,"&gt;="&amp;B6,'Responses'!$A$9:$A$1000,"&lt;"&amp;(C6+1),'Responses'!$E$9:$E$1000,"&gt;=0"))</f>
        <v/>
      </c>
      <c r="H6" s="13">
        <f>IF(OR(B6="",C6=""),"",COUNTIFS('Responses'!$A$9:$A$1000,"&gt;="&amp;B6,'Responses'!$A$9:$A$1000,"&lt;"&amp;(C6+1),'Responses'!$E$9:$E$1000,"&gt;=9"))</f>
        <v/>
      </c>
      <c r="I6" s="13">
        <f>IF(OR(B6="",C6=""),"",COUNTIFS('Responses'!$A$9:$A$1000,"&gt;="&amp;B6,'Responses'!$A$9:$A$1000,"&lt;"&amp;(C6+1),'Responses'!$E$9:$E$1000,"&gt;=7",'Responses'!$E$9:$E$1000,"&lt;=8"))</f>
        <v/>
      </c>
      <c r="J6" s="13">
        <f>IF(OR(B6="",C6=""),"",COUNTIFS('Responses'!$A$9:$A$1000,"&gt;="&amp;B6,'Responses'!$A$9:$A$1000,"&lt;"&amp;(C6+1),'Responses'!$E$9:$E$1000,"&lt;=6"))</f>
        <v/>
      </c>
      <c r="K6" s="13">
        <f>IF(OR(G6="",G6=0),"",ROUND((H6-J6)/G6*100,0))</f>
        <v/>
      </c>
    </row>
    <row r="7">
      <c r="A7" s="10" t="n"/>
      <c r="B7" s="9" t="n"/>
      <c r="C7" s="9" t="n"/>
      <c r="D7" s="13">
        <f>IF(OR(B7="",C7=""),"",COUNTIFS('Responses'!$A$9:$A$1000,"&gt;="&amp;B7,'Responses'!$A$9:$A$1000,"&lt;"&amp;(C7+1),'Responses'!$D$9:$D$1000,"&gt;=1"))</f>
        <v/>
      </c>
      <c r="E7" s="13">
        <f>IF(OR(B7="",C7=""),"",COUNTIFS('Responses'!$A$9:$A$1000,"&gt;="&amp;B7,'Responses'!$A$9:$A$1000,"&lt;"&amp;(C7+1),'Responses'!$D$9:$D$1000,"&gt;=4"))</f>
        <v/>
      </c>
      <c r="F7" s="14">
        <f>IF(OR(D7="",D7=0),"",E7/D7)</f>
        <v/>
      </c>
      <c r="G7" s="13">
        <f>IF(OR(B7="",C7=""),"",COUNTIFS('Responses'!$A$9:$A$1000,"&gt;="&amp;B7,'Responses'!$A$9:$A$1000,"&lt;"&amp;(C7+1),'Responses'!$E$9:$E$1000,"&gt;=0"))</f>
        <v/>
      </c>
      <c r="H7" s="13">
        <f>IF(OR(B7="",C7=""),"",COUNTIFS('Responses'!$A$9:$A$1000,"&gt;="&amp;B7,'Responses'!$A$9:$A$1000,"&lt;"&amp;(C7+1),'Responses'!$E$9:$E$1000,"&gt;=9"))</f>
        <v/>
      </c>
      <c r="I7" s="13">
        <f>IF(OR(B7="",C7=""),"",COUNTIFS('Responses'!$A$9:$A$1000,"&gt;="&amp;B7,'Responses'!$A$9:$A$1000,"&lt;"&amp;(C7+1),'Responses'!$E$9:$E$1000,"&gt;=7",'Responses'!$E$9:$E$1000,"&lt;=8"))</f>
        <v/>
      </c>
      <c r="J7" s="13">
        <f>IF(OR(B7="",C7=""),"",COUNTIFS('Responses'!$A$9:$A$1000,"&gt;="&amp;B7,'Responses'!$A$9:$A$1000,"&lt;"&amp;(C7+1),'Responses'!$E$9:$E$1000,"&lt;=6"))</f>
        <v/>
      </c>
      <c r="K7" s="13">
        <f>IF(OR(G7="",G7=0),"",ROUND((H7-J7)/G7*100,0))</f>
        <v/>
      </c>
    </row>
    <row r="8">
      <c r="A8" s="10" t="n"/>
      <c r="B8" s="9" t="n"/>
      <c r="C8" s="9" t="n"/>
      <c r="D8" s="13">
        <f>IF(OR(B8="",C8=""),"",COUNTIFS('Responses'!$A$9:$A$1000,"&gt;="&amp;B8,'Responses'!$A$9:$A$1000,"&lt;"&amp;(C8+1),'Responses'!$D$9:$D$1000,"&gt;=1"))</f>
        <v/>
      </c>
      <c r="E8" s="13">
        <f>IF(OR(B8="",C8=""),"",COUNTIFS('Responses'!$A$9:$A$1000,"&gt;="&amp;B8,'Responses'!$A$9:$A$1000,"&lt;"&amp;(C8+1),'Responses'!$D$9:$D$1000,"&gt;=4"))</f>
        <v/>
      </c>
      <c r="F8" s="14">
        <f>IF(OR(D8="",D8=0),"",E8/D8)</f>
        <v/>
      </c>
      <c r="G8" s="13">
        <f>IF(OR(B8="",C8=""),"",COUNTIFS('Responses'!$A$9:$A$1000,"&gt;="&amp;B8,'Responses'!$A$9:$A$1000,"&lt;"&amp;(C8+1),'Responses'!$E$9:$E$1000,"&gt;=0"))</f>
        <v/>
      </c>
      <c r="H8" s="13">
        <f>IF(OR(B8="",C8=""),"",COUNTIFS('Responses'!$A$9:$A$1000,"&gt;="&amp;B8,'Responses'!$A$9:$A$1000,"&lt;"&amp;(C8+1),'Responses'!$E$9:$E$1000,"&gt;=9"))</f>
        <v/>
      </c>
      <c r="I8" s="13">
        <f>IF(OR(B8="",C8=""),"",COUNTIFS('Responses'!$A$9:$A$1000,"&gt;="&amp;B8,'Responses'!$A$9:$A$1000,"&lt;"&amp;(C8+1),'Responses'!$E$9:$E$1000,"&gt;=7",'Responses'!$E$9:$E$1000,"&lt;=8"))</f>
        <v/>
      </c>
      <c r="J8" s="13">
        <f>IF(OR(B8="",C8=""),"",COUNTIFS('Responses'!$A$9:$A$1000,"&gt;="&amp;B8,'Responses'!$A$9:$A$1000,"&lt;"&amp;(C8+1),'Responses'!$E$9:$E$1000,"&lt;=6"))</f>
        <v/>
      </c>
      <c r="K8" s="13">
        <f>IF(OR(G8="",G8=0),"",ROUND((H8-J8)/G8*100,0))</f>
        <v/>
      </c>
    </row>
    <row r="9">
      <c r="A9" s="10" t="n"/>
      <c r="B9" s="9" t="n"/>
      <c r="C9" s="9" t="n"/>
      <c r="D9" s="13">
        <f>IF(OR(B9="",C9=""),"",COUNTIFS('Responses'!$A$9:$A$1000,"&gt;="&amp;B9,'Responses'!$A$9:$A$1000,"&lt;"&amp;(C9+1),'Responses'!$D$9:$D$1000,"&gt;=1"))</f>
        <v/>
      </c>
      <c r="E9" s="13">
        <f>IF(OR(B9="",C9=""),"",COUNTIFS('Responses'!$A$9:$A$1000,"&gt;="&amp;B9,'Responses'!$A$9:$A$1000,"&lt;"&amp;(C9+1),'Responses'!$D$9:$D$1000,"&gt;=4"))</f>
        <v/>
      </c>
      <c r="F9" s="14">
        <f>IF(OR(D9="",D9=0),"",E9/D9)</f>
        <v/>
      </c>
      <c r="G9" s="13">
        <f>IF(OR(B9="",C9=""),"",COUNTIFS('Responses'!$A$9:$A$1000,"&gt;="&amp;B9,'Responses'!$A$9:$A$1000,"&lt;"&amp;(C9+1),'Responses'!$E$9:$E$1000,"&gt;=0"))</f>
        <v/>
      </c>
      <c r="H9" s="13">
        <f>IF(OR(B9="",C9=""),"",COUNTIFS('Responses'!$A$9:$A$1000,"&gt;="&amp;B9,'Responses'!$A$9:$A$1000,"&lt;"&amp;(C9+1),'Responses'!$E$9:$E$1000,"&gt;=9"))</f>
        <v/>
      </c>
      <c r="I9" s="13">
        <f>IF(OR(B9="",C9=""),"",COUNTIFS('Responses'!$A$9:$A$1000,"&gt;="&amp;B9,'Responses'!$A$9:$A$1000,"&lt;"&amp;(C9+1),'Responses'!$E$9:$E$1000,"&gt;=7",'Responses'!$E$9:$E$1000,"&lt;=8"))</f>
        <v/>
      </c>
      <c r="J9" s="13">
        <f>IF(OR(B9="",C9=""),"",COUNTIFS('Responses'!$A$9:$A$1000,"&gt;="&amp;B9,'Responses'!$A$9:$A$1000,"&lt;"&amp;(C9+1),'Responses'!$E$9:$E$1000,"&lt;=6"))</f>
        <v/>
      </c>
      <c r="K9" s="13">
        <f>IF(OR(G9="",G9=0),"",ROUND((H9-J9)/G9*100,0))</f>
        <v/>
      </c>
    </row>
    <row r="10">
      <c r="A10" s="10" t="n"/>
      <c r="B10" s="9" t="n"/>
      <c r="C10" s="9" t="n"/>
      <c r="D10" s="13">
        <f>IF(OR(B10="",C10=""),"",COUNTIFS('Responses'!$A$9:$A$1000,"&gt;="&amp;B10,'Responses'!$A$9:$A$1000,"&lt;"&amp;(C10+1),'Responses'!$D$9:$D$1000,"&gt;=1"))</f>
        <v/>
      </c>
      <c r="E10" s="13">
        <f>IF(OR(B10="",C10=""),"",COUNTIFS('Responses'!$A$9:$A$1000,"&gt;="&amp;B10,'Responses'!$A$9:$A$1000,"&lt;"&amp;(C10+1),'Responses'!$D$9:$D$1000,"&gt;=4"))</f>
        <v/>
      </c>
      <c r="F10" s="14">
        <f>IF(OR(D10="",D10=0),"",E10/D10)</f>
        <v/>
      </c>
      <c r="G10" s="13">
        <f>IF(OR(B10="",C10=""),"",COUNTIFS('Responses'!$A$9:$A$1000,"&gt;="&amp;B10,'Responses'!$A$9:$A$1000,"&lt;"&amp;(C10+1),'Responses'!$E$9:$E$1000,"&gt;=0"))</f>
        <v/>
      </c>
      <c r="H10" s="13">
        <f>IF(OR(B10="",C10=""),"",COUNTIFS('Responses'!$A$9:$A$1000,"&gt;="&amp;B10,'Responses'!$A$9:$A$1000,"&lt;"&amp;(C10+1),'Responses'!$E$9:$E$1000,"&gt;=9"))</f>
        <v/>
      </c>
      <c r="I10" s="13">
        <f>IF(OR(B10="",C10=""),"",COUNTIFS('Responses'!$A$9:$A$1000,"&gt;="&amp;B10,'Responses'!$A$9:$A$1000,"&lt;"&amp;(C10+1),'Responses'!$E$9:$E$1000,"&gt;=7",'Responses'!$E$9:$E$1000,"&lt;=8"))</f>
        <v/>
      </c>
      <c r="J10" s="13">
        <f>IF(OR(B10="",C10=""),"",COUNTIFS('Responses'!$A$9:$A$1000,"&gt;="&amp;B10,'Responses'!$A$9:$A$1000,"&lt;"&amp;(C10+1),'Responses'!$E$9:$E$1000,"&lt;=6"))</f>
        <v/>
      </c>
      <c r="K10" s="13">
        <f>IF(OR(G10="",G10=0),"",ROUND((H10-J10)/G10*100,0))</f>
        <v/>
      </c>
    </row>
    <row r="11">
      <c r="A11" s="10" t="n"/>
      <c r="B11" s="9" t="n"/>
      <c r="C11" s="9" t="n"/>
      <c r="D11" s="13">
        <f>IF(OR(B11="",C11=""),"",COUNTIFS('Responses'!$A$9:$A$1000,"&gt;="&amp;B11,'Responses'!$A$9:$A$1000,"&lt;"&amp;(C11+1),'Responses'!$D$9:$D$1000,"&gt;=1"))</f>
        <v/>
      </c>
      <c r="E11" s="13">
        <f>IF(OR(B11="",C11=""),"",COUNTIFS('Responses'!$A$9:$A$1000,"&gt;="&amp;B11,'Responses'!$A$9:$A$1000,"&lt;"&amp;(C11+1),'Responses'!$D$9:$D$1000,"&gt;=4"))</f>
        <v/>
      </c>
      <c r="F11" s="14">
        <f>IF(OR(D11="",D11=0),"",E11/D11)</f>
        <v/>
      </c>
      <c r="G11" s="13">
        <f>IF(OR(B11="",C11=""),"",COUNTIFS('Responses'!$A$9:$A$1000,"&gt;="&amp;B11,'Responses'!$A$9:$A$1000,"&lt;"&amp;(C11+1),'Responses'!$E$9:$E$1000,"&gt;=0"))</f>
        <v/>
      </c>
      <c r="H11" s="13">
        <f>IF(OR(B11="",C11=""),"",COUNTIFS('Responses'!$A$9:$A$1000,"&gt;="&amp;B11,'Responses'!$A$9:$A$1000,"&lt;"&amp;(C11+1),'Responses'!$E$9:$E$1000,"&gt;=9"))</f>
        <v/>
      </c>
      <c r="I11" s="13">
        <f>IF(OR(B11="",C11=""),"",COUNTIFS('Responses'!$A$9:$A$1000,"&gt;="&amp;B11,'Responses'!$A$9:$A$1000,"&lt;"&amp;(C11+1),'Responses'!$E$9:$E$1000,"&gt;=7",'Responses'!$E$9:$E$1000,"&lt;=8"))</f>
        <v/>
      </c>
      <c r="J11" s="13">
        <f>IF(OR(B11="",C11=""),"",COUNTIFS('Responses'!$A$9:$A$1000,"&gt;="&amp;B11,'Responses'!$A$9:$A$1000,"&lt;"&amp;(C11+1),'Responses'!$E$9:$E$1000,"&lt;=6"))</f>
        <v/>
      </c>
      <c r="K11" s="13">
        <f>IF(OR(G11="",G11=0),"",ROUND((H11-J11)/G11*100,0))</f>
        <v/>
      </c>
    </row>
    <row r="12">
      <c r="A12" s="10" t="n"/>
      <c r="B12" s="9" t="n"/>
      <c r="C12" s="9" t="n"/>
      <c r="D12" s="13">
        <f>IF(OR(B12="",C12=""),"",COUNTIFS('Responses'!$A$9:$A$1000,"&gt;="&amp;B12,'Responses'!$A$9:$A$1000,"&lt;"&amp;(C12+1),'Responses'!$D$9:$D$1000,"&gt;=1"))</f>
        <v/>
      </c>
      <c r="E12" s="13">
        <f>IF(OR(B12="",C12=""),"",COUNTIFS('Responses'!$A$9:$A$1000,"&gt;="&amp;B12,'Responses'!$A$9:$A$1000,"&lt;"&amp;(C12+1),'Responses'!$D$9:$D$1000,"&gt;=4"))</f>
        <v/>
      </c>
      <c r="F12" s="14">
        <f>IF(OR(D12="",D12=0),"",E12/D12)</f>
        <v/>
      </c>
      <c r="G12" s="13">
        <f>IF(OR(B12="",C12=""),"",COUNTIFS('Responses'!$A$9:$A$1000,"&gt;="&amp;B12,'Responses'!$A$9:$A$1000,"&lt;"&amp;(C12+1),'Responses'!$E$9:$E$1000,"&gt;=0"))</f>
        <v/>
      </c>
      <c r="H12" s="13">
        <f>IF(OR(B12="",C12=""),"",COUNTIFS('Responses'!$A$9:$A$1000,"&gt;="&amp;B12,'Responses'!$A$9:$A$1000,"&lt;"&amp;(C12+1),'Responses'!$E$9:$E$1000,"&gt;=9"))</f>
        <v/>
      </c>
      <c r="I12" s="13">
        <f>IF(OR(B12="",C12=""),"",COUNTIFS('Responses'!$A$9:$A$1000,"&gt;="&amp;B12,'Responses'!$A$9:$A$1000,"&lt;"&amp;(C12+1),'Responses'!$E$9:$E$1000,"&gt;=7",'Responses'!$E$9:$E$1000,"&lt;=8"))</f>
        <v/>
      </c>
      <c r="J12" s="13">
        <f>IF(OR(B12="",C12=""),"",COUNTIFS('Responses'!$A$9:$A$1000,"&gt;="&amp;B12,'Responses'!$A$9:$A$1000,"&lt;"&amp;(C12+1),'Responses'!$E$9:$E$1000,"&lt;=6"))</f>
        <v/>
      </c>
      <c r="K12" s="13">
        <f>IF(OR(G12="",G12=0),"",ROUND((H12-J12)/G12*100,0))</f>
        <v/>
      </c>
    </row>
    <row r="13">
      <c r="A13" s="10" t="n"/>
      <c r="B13" s="9" t="n"/>
      <c r="C13" s="9" t="n"/>
      <c r="D13" s="13">
        <f>IF(OR(B13="",C13=""),"",COUNTIFS('Responses'!$A$9:$A$1000,"&gt;="&amp;B13,'Responses'!$A$9:$A$1000,"&lt;"&amp;(C13+1),'Responses'!$D$9:$D$1000,"&gt;=1"))</f>
        <v/>
      </c>
      <c r="E13" s="13">
        <f>IF(OR(B13="",C13=""),"",COUNTIFS('Responses'!$A$9:$A$1000,"&gt;="&amp;B13,'Responses'!$A$9:$A$1000,"&lt;"&amp;(C13+1),'Responses'!$D$9:$D$1000,"&gt;=4"))</f>
        <v/>
      </c>
      <c r="F13" s="14">
        <f>IF(OR(D13="",D13=0),"",E13/D13)</f>
        <v/>
      </c>
      <c r="G13" s="13">
        <f>IF(OR(B13="",C13=""),"",COUNTIFS('Responses'!$A$9:$A$1000,"&gt;="&amp;B13,'Responses'!$A$9:$A$1000,"&lt;"&amp;(C13+1),'Responses'!$E$9:$E$1000,"&gt;=0"))</f>
        <v/>
      </c>
      <c r="H13" s="13">
        <f>IF(OR(B13="",C13=""),"",COUNTIFS('Responses'!$A$9:$A$1000,"&gt;="&amp;B13,'Responses'!$A$9:$A$1000,"&lt;"&amp;(C13+1),'Responses'!$E$9:$E$1000,"&gt;=9"))</f>
        <v/>
      </c>
      <c r="I13" s="13">
        <f>IF(OR(B13="",C13=""),"",COUNTIFS('Responses'!$A$9:$A$1000,"&gt;="&amp;B13,'Responses'!$A$9:$A$1000,"&lt;"&amp;(C13+1),'Responses'!$E$9:$E$1000,"&gt;=7",'Responses'!$E$9:$E$1000,"&lt;=8"))</f>
        <v/>
      </c>
      <c r="J13" s="13">
        <f>IF(OR(B13="",C13=""),"",COUNTIFS('Responses'!$A$9:$A$1000,"&gt;="&amp;B13,'Responses'!$A$9:$A$1000,"&lt;"&amp;(C13+1),'Responses'!$E$9:$E$1000,"&lt;=6"))</f>
        <v/>
      </c>
      <c r="K13" s="13">
        <f>IF(OR(G13="",G13=0),"",ROUND((H13-J13)/G13*100,0))</f>
        <v/>
      </c>
    </row>
    <row r="14">
      <c r="A14" s="10" t="n"/>
      <c r="B14" s="9" t="n"/>
      <c r="C14" s="9" t="n"/>
      <c r="D14" s="13">
        <f>IF(OR(B14="",C14=""),"",COUNTIFS('Responses'!$A$9:$A$1000,"&gt;="&amp;B14,'Responses'!$A$9:$A$1000,"&lt;"&amp;(C14+1),'Responses'!$D$9:$D$1000,"&gt;=1"))</f>
        <v/>
      </c>
      <c r="E14" s="13">
        <f>IF(OR(B14="",C14=""),"",COUNTIFS('Responses'!$A$9:$A$1000,"&gt;="&amp;B14,'Responses'!$A$9:$A$1000,"&lt;"&amp;(C14+1),'Responses'!$D$9:$D$1000,"&gt;=4"))</f>
        <v/>
      </c>
      <c r="F14" s="14">
        <f>IF(OR(D14="",D14=0),"",E14/D14)</f>
        <v/>
      </c>
      <c r="G14" s="13">
        <f>IF(OR(B14="",C14=""),"",COUNTIFS('Responses'!$A$9:$A$1000,"&gt;="&amp;B14,'Responses'!$A$9:$A$1000,"&lt;"&amp;(C14+1),'Responses'!$E$9:$E$1000,"&gt;=0"))</f>
        <v/>
      </c>
      <c r="H14" s="13">
        <f>IF(OR(B14="",C14=""),"",COUNTIFS('Responses'!$A$9:$A$1000,"&gt;="&amp;B14,'Responses'!$A$9:$A$1000,"&lt;"&amp;(C14+1),'Responses'!$E$9:$E$1000,"&gt;=9"))</f>
        <v/>
      </c>
      <c r="I14" s="13">
        <f>IF(OR(B14="",C14=""),"",COUNTIFS('Responses'!$A$9:$A$1000,"&gt;="&amp;B14,'Responses'!$A$9:$A$1000,"&lt;"&amp;(C14+1),'Responses'!$E$9:$E$1000,"&gt;=7",'Responses'!$E$9:$E$1000,"&lt;=8"))</f>
        <v/>
      </c>
      <c r="J14" s="13">
        <f>IF(OR(B14="",C14=""),"",COUNTIFS('Responses'!$A$9:$A$1000,"&gt;="&amp;B14,'Responses'!$A$9:$A$1000,"&lt;"&amp;(C14+1),'Responses'!$E$9:$E$1000,"&lt;=6"))</f>
        <v/>
      </c>
      <c r="K14" s="13">
        <f>IF(OR(G14="",G14=0),"",ROUND((H14-J14)/G14*100,0))</f>
        <v/>
      </c>
    </row>
    <row r="15">
      <c r="A15" s="10" t="n"/>
      <c r="B15" s="9" t="n"/>
      <c r="C15" s="9" t="n"/>
      <c r="D15" s="13">
        <f>IF(OR(B15="",C15=""),"",COUNTIFS('Responses'!$A$9:$A$1000,"&gt;="&amp;B15,'Responses'!$A$9:$A$1000,"&lt;"&amp;(C15+1),'Responses'!$D$9:$D$1000,"&gt;=1"))</f>
        <v/>
      </c>
      <c r="E15" s="13">
        <f>IF(OR(B15="",C15=""),"",COUNTIFS('Responses'!$A$9:$A$1000,"&gt;="&amp;B15,'Responses'!$A$9:$A$1000,"&lt;"&amp;(C15+1),'Responses'!$D$9:$D$1000,"&gt;=4"))</f>
        <v/>
      </c>
      <c r="F15" s="14">
        <f>IF(OR(D15="",D15=0),"",E15/D15)</f>
        <v/>
      </c>
      <c r="G15" s="13">
        <f>IF(OR(B15="",C15=""),"",COUNTIFS('Responses'!$A$9:$A$1000,"&gt;="&amp;B15,'Responses'!$A$9:$A$1000,"&lt;"&amp;(C15+1),'Responses'!$E$9:$E$1000,"&gt;=0"))</f>
        <v/>
      </c>
      <c r="H15" s="13">
        <f>IF(OR(B15="",C15=""),"",COUNTIFS('Responses'!$A$9:$A$1000,"&gt;="&amp;B15,'Responses'!$A$9:$A$1000,"&lt;"&amp;(C15+1),'Responses'!$E$9:$E$1000,"&gt;=9"))</f>
        <v/>
      </c>
      <c r="I15" s="13">
        <f>IF(OR(B15="",C15=""),"",COUNTIFS('Responses'!$A$9:$A$1000,"&gt;="&amp;B15,'Responses'!$A$9:$A$1000,"&lt;"&amp;(C15+1),'Responses'!$E$9:$E$1000,"&gt;=7",'Responses'!$E$9:$E$1000,"&lt;=8"))</f>
        <v/>
      </c>
      <c r="J15" s="13">
        <f>IF(OR(B15="",C15=""),"",COUNTIFS('Responses'!$A$9:$A$1000,"&gt;="&amp;B15,'Responses'!$A$9:$A$1000,"&lt;"&amp;(C15+1),'Responses'!$E$9:$E$1000,"&lt;=6"))</f>
        <v/>
      </c>
      <c r="K15" s="13">
        <f>IF(OR(G15="",G15=0),"",ROUND((H15-J15)/G15*100,0))</f>
        <v/>
      </c>
    </row>
    <row r="16">
      <c r="A16" s="10" t="n"/>
      <c r="B16" s="9" t="n"/>
      <c r="C16" s="9" t="n"/>
      <c r="D16" s="13">
        <f>IF(OR(B16="",C16=""),"",COUNTIFS('Responses'!$A$9:$A$1000,"&gt;="&amp;B16,'Responses'!$A$9:$A$1000,"&lt;"&amp;(C16+1),'Responses'!$D$9:$D$1000,"&gt;=1"))</f>
        <v/>
      </c>
      <c r="E16" s="13">
        <f>IF(OR(B16="",C16=""),"",COUNTIFS('Responses'!$A$9:$A$1000,"&gt;="&amp;B16,'Responses'!$A$9:$A$1000,"&lt;"&amp;(C16+1),'Responses'!$D$9:$D$1000,"&gt;=4"))</f>
        <v/>
      </c>
      <c r="F16" s="14">
        <f>IF(OR(D16="",D16=0),"",E16/D16)</f>
        <v/>
      </c>
      <c r="G16" s="13">
        <f>IF(OR(B16="",C16=""),"",COUNTIFS('Responses'!$A$9:$A$1000,"&gt;="&amp;B16,'Responses'!$A$9:$A$1000,"&lt;"&amp;(C16+1),'Responses'!$E$9:$E$1000,"&gt;=0"))</f>
        <v/>
      </c>
      <c r="H16" s="13">
        <f>IF(OR(B16="",C16=""),"",COUNTIFS('Responses'!$A$9:$A$1000,"&gt;="&amp;B16,'Responses'!$A$9:$A$1000,"&lt;"&amp;(C16+1),'Responses'!$E$9:$E$1000,"&gt;=9"))</f>
        <v/>
      </c>
      <c r="I16" s="13">
        <f>IF(OR(B16="",C16=""),"",COUNTIFS('Responses'!$A$9:$A$1000,"&gt;="&amp;B16,'Responses'!$A$9:$A$1000,"&lt;"&amp;(C16+1),'Responses'!$E$9:$E$1000,"&gt;=7",'Responses'!$E$9:$E$1000,"&lt;=8"))</f>
        <v/>
      </c>
      <c r="J16" s="13">
        <f>IF(OR(B16="",C16=""),"",COUNTIFS('Responses'!$A$9:$A$1000,"&gt;="&amp;B16,'Responses'!$A$9:$A$1000,"&lt;"&amp;(C16+1),'Responses'!$E$9:$E$1000,"&lt;=6"))</f>
        <v/>
      </c>
      <c r="K16" s="13">
        <f>IF(OR(G16="",G16=0),"",ROUND((H16-J16)/G16*100,0))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1" customWidth="1" min="5" max="5"/>
    <col width="9" customWidth="1" min="6" max="6"/>
    <col width="12" customWidth="1" min="7" max="7"/>
    <col width="11" customWidth="1" min="8" max="8"/>
    <col width="10" customWidth="1" min="9" max="9"/>
    <col width="11" customWidth="1" min="10" max="10"/>
    <col width="11" customWidth="1" min="11" max="11"/>
  </cols>
  <sheetData>
    <row r="1">
      <c r="A1" s="1" t="inlineStr">
        <is>
          <t>Survey results: example</t>
        </is>
      </c>
    </row>
    <row r="2">
      <c r="A2" s="5" t="inlineStr">
        <is>
          <t>Worked out from the eight replies on Example - Responses.</t>
        </is>
      </c>
    </row>
    <row r="4" ht="32" customHeight="1">
      <c r="A4" s="8" t="inlineStr">
        <is>
          <t>Period</t>
        </is>
      </c>
      <c r="B4" s="8" t="inlineStr">
        <is>
          <t>From</t>
        </is>
      </c>
      <c r="C4" s="8" t="inlineStr">
        <is>
          <t>To</t>
        </is>
      </c>
      <c r="D4" s="8" t="inlineStr">
        <is>
          <t>Satisfaction answers</t>
        </is>
      </c>
      <c r="E4" s="8" t="inlineStr">
        <is>
          <t>Satisfied (4-5)</t>
        </is>
      </c>
      <c r="F4" s="8" t="inlineStr">
        <is>
          <t>CSAT %</t>
        </is>
      </c>
      <c r="G4" s="8" t="inlineStr">
        <is>
          <t>Recommend answers</t>
        </is>
      </c>
      <c r="H4" s="8" t="inlineStr">
        <is>
          <t>Promoters (9-10)</t>
        </is>
      </c>
      <c r="I4" s="8" t="inlineStr">
        <is>
          <t>Passives (7-8)</t>
        </is>
      </c>
      <c r="J4" s="8" t="inlineStr">
        <is>
          <t>Detractors (0-6)</t>
        </is>
      </c>
      <c r="K4" s="8" t="inlineStr">
        <is>
          <t>NPS (-100 to 100)</t>
        </is>
      </c>
    </row>
    <row r="5">
      <c r="A5" s="12">
        <f>"September 2026"</f>
        <v/>
      </c>
      <c r="B5" s="15">
        <f>MIN('Example - Responses'!$A$9:$A$16)</f>
        <v/>
      </c>
      <c r="C5" s="15">
        <f>MAX('Example - Responses'!$A$9:$A$16)</f>
        <v/>
      </c>
      <c r="D5" s="13">
        <f>COUNT('Example - Responses'!$D$9:$D$16)</f>
        <v/>
      </c>
      <c r="E5" s="13">
        <f>COUNTIF('Example - Responses'!$D$9:$D$16,"&gt;=4")</f>
        <v/>
      </c>
      <c r="F5" s="14">
        <f>IF(OR(D5="",D5=0),"",E5/D5)</f>
        <v/>
      </c>
      <c r="G5" s="13">
        <f>COUNT('Example - Responses'!$E$9:$E$16)</f>
        <v/>
      </c>
      <c r="H5" s="13">
        <f>COUNTIF('Example - Responses'!$E$9:$E$16,"&gt;=9")</f>
        <v/>
      </c>
      <c r="I5" s="13">
        <f>COUNTIF('Example - Responses'!$E$9:$E$16,"&gt;=7")-COUNTIF('Example - Responses'!$E$9:$E$16,"&gt;=9")</f>
        <v/>
      </c>
      <c r="J5" s="13">
        <f>COUNTIF('Example - Responses'!$E$9:$E$16,"&lt;=6")</f>
        <v/>
      </c>
      <c r="K5" s="13">
        <f>IF(OR(G5="",G5=0),"",ROUND((H5-J5)/G5*100,0))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2026-10-14T09:44:56Z</dcterms:created>
  <dcterms:modified xmlns:dcterms="http://purl.org/dc/terms/" xmlns:xsi="http://www.w3.org/2001/XMLSchema-instance" xsi:type="dcterms:W3CDTF">2026-10-14T09:44:57Z</dcterms:modified>
</cp:coreProperties>
</file>