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Example - 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;[Red]-0.0%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Depreciation schedule template</t>
        </is>
      </c>
    </row>
    <row r="3">
      <c r="A3" s="2" t="inlineStr">
        <is>
          <t>Schedule: one row per asset. Enter the method (straight line or reducing balance), cost, residual value, and either the life in years (straight line) or the yearly rate (reducing balance).</t>
        </is>
      </c>
    </row>
    <row r="4">
      <c r="A4" s="2" t="inlineStr">
        <is>
          <t>First year: leave blank or enter 1 for assets you already own or buy in Year 1; enter 2 to 5 for planned purchases. NBV entering the schedule: cost for an asset bought within the five years; for one you already own, its net book value at the last year end (cost less depreciation so far).</t>
        </is>
      </c>
    </row>
    <row r="5">
      <c r="A5" s="2" t="inlineStr">
        <is>
          <t>Each year's opening NBV, charge and closing NBV calculate themselves. Straight line charges (cost - residual value) / life each year; reducing balance charges the rate times the opening NBV. Neither goes below the residual value. A full year is charged in the first year.</t>
        </is>
      </c>
    </row>
    <row r="6">
      <c r="A6" s="2" t="inlineStr">
        <is>
          <t>The Total row gives each year's depreciation charge for your P&amp;L, budget or financial model.</t>
        </is>
      </c>
    </row>
    <row r="7">
      <c r="A7" s="2" t="inlineStr">
        <is>
          <t>Example - Schedule: a fictional printer's assets, with Year 1 as the year ending 31 December 2026.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6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5" customWidth="1" min="3" max="3"/>
    <col width="11" customWidth="1" min="4" max="4"/>
    <col width="10" customWidth="1" min="5" max="5"/>
    <col width="9" customWidth="1" min="6" max="6"/>
    <col width="9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</cols>
  <sheetData>
    <row r="1">
      <c r="A1" s="1" t="inlineStr">
        <is>
          <t>Depreciation schedule</t>
        </is>
      </c>
    </row>
    <row r="2">
      <c r="A2" s="5" t="inlineStr">
        <is>
          <t>One row per asset. Enter the yellow cells; the five years calculate themselves.</t>
        </is>
      </c>
    </row>
    <row r="3">
      <c r="A3" s="6" t="inlineStr">
        <is>
          <t>Company</t>
        </is>
      </c>
      <c r="C3" s="7" t="n"/>
      <c r="D3" s="7" t="n"/>
    </row>
    <row r="4">
      <c r="A4" s="6" t="inlineStr">
        <is>
          <t>Year 1 is the year ending</t>
        </is>
      </c>
      <c r="C4" s="7" t="n"/>
      <c r="D4" s="7" t="n"/>
    </row>
    <row r="5">
      <c r="A5" s="6" t="inlineStr">
        <is>
          <t>Prepared by</t>
        </is>
      </c>
      <c r="C5" s="7" t="n"/>
      <c r="D5" s="7" t="n"/>
    </row>
    <row r="6">
      <c r="A6" s="6" t="inlineStr">
        <is>
          <t>Reviewed by</t>
        </is>
      </c>
      <c r="C6" s="7" t="n"/>
      <c r="D6" s="7" t="n"/>
    </row>
    <row r="9" ht="32" customHeight="1">
      <c r="A9" s="8" t="inlineStr">
        <is>
          <t>Asset ID</t>
        </is>
      </c>
      <c r="B9" s="8" t="inlineStr">
        <is>
          <t>Asset</t>
        </is>
      </c>
      <c r="C9" s="8" t="inlineStr">
        <is>
          <t>Method</t>
        </is>
      </c>
      <c r="D9" s="8" t="inlineStr">
        <is>
          <t>Cost</t>
        </is>
      </c>
      <c r="E9" s="8" t="inlineStr">
        <is>
          <t>Residual value</t>
        </is>
      </c>
      <c r="F9" s="8" t="inlineStr">
        <is>
          <t>Life (years, straight line)</t>
        </is>
      </c>
      <c r="G9" s="8" t="inlineStr">
        <is>
          <t>Rate (reducing balance)</t>
        </is>
      </c>
      <c r="H9" s="8" t="inlineStr">
        <is>
          <t>First year (1-5)</t>
        </is>
      </c>
      <c r="I9" s="8" t="inlineStr">
        <is>
          <t>NBV entering the schedule</t>
        </is>
      </c>
      <c r="J9" s="8" t="inlineStr">
        <is>
          <t>Y1 opening NBV</t>
        </is>
      </c>
      <c r="K9" s="8" t="inlineStr">
        <is>
          <t>Y1 charge</t>
        </is>
      </c>
      <c r="L9" s="8" t="inlineStr">
        <is>
          <t>Y1 closing NBV</t>
        </is>
      </c>
      <c r="M9" s="8" t="inlineStr">
        <is>
          <t>Y2 opening NBV</t>
        </is>
      </c>
      <c r="N9" s="8" t="inlineStr">
        <is>
          <t>Y2 charge</t>
        </is>
      </c>
      <c r="O9" s="8" t="inlineStr">
        <is>
          <t>Y2 closing NBV</t>
        </is>
      </c>
      <c r="P9" s="8" t="inlineStr">
        <is>
          <t>Y3 opening NBV</t>
        </is>
      </c>
      <c r="Q9" s="8" t="inlineStr">
        <is>
          <t>Y3 charge</t>
        </is>
      </c>
      <c r="R9" s="8" t="inlineStr">
        <is>
          <t>Y3 closing NBV</t>
        </is>
      </c>
      <c r="S9" s="8" t="inlineStr">
        <is>
          <t>Y4 opening NBV</t>
        </is>
      </c>
      <c r="T9" s="8" t="inlineStr">
        <is>
          <t>Y4 charge</t>
        </is>
      </c>
      <c r="U9" s="8" t="inlineStr">
        <is>
          <t>Y4 closing NBV</t>
        </is>
      </c>
      <c r="V9" s="8" t="inlineStr">
        <is>
          <t>Y5 opening NBV</t>
        </is>
      </c>
      <c r="W9" s="8" t="inlineStr">
        <is>
          <t>Y5 charge</t>
        </is>
      </c>
      <c r="X9" s="8" t="inlineStr">
        <is>
          <t>Y5 closing NBV</t>
        </is>
      </c>
    </row>
    <row r="10">
      <c r="A10" s="9" t="n"/>
      <c r="B10" s="9" t="n"/>
      <c r="C10" s="9" t="n"/>
      <c r="D10" s="10" t="n"/>
      <c r="E10" s="10" t="n"/>
      <c r="F10" s="11" t="n"/>
      <c r="G10" s="12" t="n"/>
      <c r="H10" s="11" t="n"/>
      <c r="I10" s="10" t="n"/>
      <c r="J10" s="13">
        <f>IF(OR(I10="",MAX(1,H10)&gt;1),"",I10)</f>
        <v/>
      </c>
      <c r="K10" s="13">
        <f>IF(OR(J10="",C10=""),"",IF(C10="Straight line",IF(OR(F10="",F10=0),"",MIN(ROUND((D10-E10)/F10,0),MAX(0,J10-E10))),MIN(ROUND(J10*G10,0),MAX(0,J10-E10))))</f>
        <v/>
      </c>
      <c r="L10" s="13">
        <f>IF(K10="","",J10-K10)</f>
        <v/>
      </c>
      <c r="M10" s="13">
        <f>IF(OR(I10="",MAX(1,H10)&gt;2),"",IF(MAX(1,H10)=2,I10,L10))</f>
        <v/>
      </c>
      <c r="N10" s="13">
        <f>IF(OR(M10="",C10=""),"",IF(C10="Straight line",IF(OR(F10="",F10=0),"",MIN(ROUND((D10-E10)/F10,0),MAX(0,M10-E10))),MIN(ROUND(M10*G10,0),MAX(0,M10-E10))))</f>
        <v/>
      </c>
      <c r="O10" s="13">
        <f>IF(N10="","",M10-N10)</f>
        <v/>
      </c>
      <c r="P10" s="13">
        <f>IF(OR(I10="",MAX(1,H10)&gt;3),"",IF(MAX(1,H10)=3,I10,O10))</f>
        <v/>
      </c>
      <c r="Q10" s="13">
        <f>IF(OR(P10="",C10=""),"",IF(C10="Straight line",IF(OR(F10="",F10=0),"",MIN(ROUND((D10-E10)/F10,0),MAX(0,P10-E10))),MIN(ROUND(P10*G10,0),MAX(0,P10-E10))))</f>
        <v/>
      </c>
      <c r="R10" s="13">
        <f>IF(Q10="","",P10-Q10)</f>
        <v/>
      </c>
      <c r="S10" s="13">
        <f>IF(OR(I10="",MAX(1,H10)&gt;4),"",IF(MAX(1,H10)=4,I10,R10))</f>
        <v/>
      </c>
      <c r="T10" s="13">
        <f>IF(OR(S10="",C10=""),"",IF(C10="Straight line",IF(OR(F10="",F10=0),"",MIN(ROUND((D10-E10)/F10,0),MAX(0,S10-E10))),MIN(ROUND(S10*G10,0),MAX(0,S10-E10))))</f>
        <v/>
      </c>
      <c r="U10" s="13">
        <f>IF(T10="","",S10-T10)</f>
        <v/>
      </c>
      <c r="V10" s="13">
        <f>IF(OR(I10="",MAX(1,H10)&gt;5),"",IF(MAX(1,H10)=5,I10,U10))</f>
        <v/>
      </c>
      <c r="W10" s="13">
        <f>IF(OR(V10="",C10=""),"",IF(C10="Straight line",IF(OR(F10="",F10=0),"",MIN(ROUND((D10-E10)/F10,0),MAX(0,V10-E10))),MIN(ROUND(V10*G10,0),MAX(0,V10-E10))))</f>
        <v/>
      </c>
      <c r="X10" s="13">
        <f>IF(W10="","",V10-W10)</f>
        <v/>
      </c>
    </row>
    <row r="11">
      <c r="A11" s="9" t="n"/>
      <c r="B11" s="9" t="n"/>
      <c r="C11" s="9" t="n"/>
      <c r="D11" s="10" t="n"/>
      <c r="E11" s="10" t="n"/>
      <c r="F11" s="11" t="n"/>
      <c r="G11" s="12" t="n"/>
      <c r="H11" s="11" t="n"/>
      <c r="I11" s="10" t="n"/>
      <c r="J11" s="13">
        <f>IF(OR(I11="",MAX(1,H11)&gt;1),"",I11)</f>
        <v/>
      </c>
      <c r="K11" s="13">
        <f>IF(OR(J11="",C11=""),"",IF(C11="Straight line",IF(OR(F11="",F11=0),"",MIN(ROUND((D11-E11)/F11,0),MAX(0,J11-E11))),MIN(ROUND(J11*G11,0),MAX(0,J11-E11))))</f>
        <v/>
      </c>
      <c r="L11" s="13">
        <f>IF(K11="","",J11-K11)</f>
        <v/>
      </c>
      <c r="M11" s="13">
        <f>IF(OR(I11="",MAX(1,H11)&gt;2),"",IF(MAX(1,H11)=2,I11,L11))</f>
        <v/>
      </c>
      <c r="N11" s="13">
        <f>IF(OR(M11="",C11=""),"",IF(C11="Straight line",IF(OR(F11="",F11=0),"",MIN(ROUND((D11-E11)/F11,0),MAX(0,M11-E11))),MIN(ROUND(M11*G11,0),MAX(0,M11-E11))))</f>
        <v/>
      </c>
      <c r="O11" s="13">
        <f>IF(N11="","",M11-N11)</f>
        <v/>
      </c>
      <c r="P11" s="13">
        <f>IF(OR(I11="",MAX(1,H11)&gt;3),"",IF(MAX(1,H11)=3,I11,O11))</f>
        <v/>
      </c>
      <c r="Q11" s="13">
        <f>IF(OR(P11="",C11=""),"",IF(C11="Straight line",IF(OR(F11="",F11=0),"",MIN(ROUND((D11-E11)/F11,0),MAX(0,P11-E11))),MIN(ROUND(P11*G11,0),MAX(0,P11-E11))))</f>
        <v/>
      </c>
      <c r="R11" s="13">
        <f>IF(Q11="","",P11-Q11)</f>
        <v/>
      </c>
      <c r="S11" s="13">
        <f>IF(OR(I11="",MAX(1,H11)&gt;4),"",IF(MAX(1,H11)=4,I11,R11))</f>
        <v/>
      </c>
      <c r="T11" s="13">
        <f>IF(OR(S11="",C11=""),"",IF(C11="Straight line",IF(OR(F11="",F11=0),"",MIN(ROUND((D11-E11)/F11,0),MAX(0,S11-E11))),MIN(ROUND(S11*G11,0),MAX(0,S11-E11))))</f>
        <v/>
      </c>
      <c r="U11" s="13">
        <f>IF(T11="","",S11-T11)</f>
        <v/>
      </c>
      <c r="V11" s="13">
        <f>IF(OR(I11="",MAX(1,H11)&gt;5),"",IF(MAX(1,H11)=5,I11,U11))</f>
        <v/>
      </c>
      <c r="W11" s="13">
        <f>IF(OR(V11="",C11=""),"",IF(C11="Straight line",IF(OR(F11="",F11=0),"",MIN(ROUND((D11-E11)/F11,0),MAX(0,V11-E11))),MIN(ROUND(V11*G11,0),MAX(0,V11-E11))))</f>
        <v/>
      </c>
      <c r="X11" s="13">
        <f>IF(W11="","",V11-W11)</f>
        <v/>
      </c>
    </row>
    <row r="12">
      <c r="A12" s="9" t="n"/>
      <c r="B12" s="9" t="n"/>
      <c r="C12" s="9" t="n"/>
      <c r="D12" s="10" t="n"/>
      <c r="E12" s="10" t="n"/>
      <c r="F12" s="11" t="n"/>
      <c r="G12" s="12" t="n"/>
      <c r="H12" s="11" t="n"/>
      <c r="I12" s="10" t="n"/>
      <c r="J12" s="13">
        <f>IF(OR(I12="",MAX(1,H12)&gt;1),"",I12)</f>
        <v/>
      </c>
      <c r="K12" s="13">
        <f>IF(OR(J12="",C12=""),"",IF(C12="Straight line",IF(OR(F12="",F12=0),"",MIN(ROUND((D12-E12)/F12,0),MAX(0,J12-E12))),MIN(ROUND(J12*G12,0),MAX(0,J12-E12))))</f>
        <v/>
      </c>
      <c r="L12" s="13">
        <f>IF(K12="","",J12-K12)</f>
        <v/>
      </c>
      <c r="M12" s="13">
        <f>IF(OR(I12="",MAX(1,H12)&gt;2),"",IF(MAX(1,H12)=2,I12,L12))</f>
        <v/>
      </c>
      <c r="N12" s="13">
        <f>IF(OR(M12="",C12=""),"",IF(C12="Straight line",IF(OR(F12="",F12=0),"",MIN(ROUND((D12-E12)/F12,0),MAX(0,M12-E12))),MIN(ROUND(M12*G12,0),MAX(0,M12-E12))))</f>
        <v/>
      </c>
      <c r="O12" s="13">
        <f>IF(N12="","",M12-N12)</f>
        <v/>
      </c>
      <c r="P12" s="13">
        <f>IF(OR(I12="",MAX(1,H12)&gt;3),"",IF(MAX(1,H12)=3,I12,O12))</f>
        <v/>
      </c>
      <c r="Q12" s="13">
        <f>IF(OR(P12="",C12=""),"",IF(C12="Straight line",IF(OR(F12="",F12=0),"",MIN(ROUND((D12-E12)/F12,0),MAX(0,P12-E12))),MIN(ROUND(P12*G12,0),MAX(0,P12-E12))))</f>
        <v/>
      </c>
      <c r="R12" s="13">
        <f>IF(Q12="","",P12-Q12)</f>
        <v/>
      </c>
      <c r="S12" s="13">
        <f>IF(OR(I12="",MAX(1,H12)&gt;4),"",IF(MAX(1,H12)=4,I12,R12))</f>
        <v/>
      </c>
      <c r="T12" s="13">
        <f>IF(OR(S12="",C12=""),"",IF(C12="Straight line",IF(OR(F12="",F12=0),"",MIN(ROUND((D12-E12)/F12,0),MAX(0,S12-E12))),MIN(ROUND(S12*G12,0),MAX(0,S12-E12))))</f>
        <v/>
      </c>
      <c r="U12" s="13">
        <f>IF(T12="","",S12-T12)</f>
        <v/>
      </c>
      <c r="V12" s="13">
        <f>IF(OR(I12="",MAX(1,H12)&gt;5),"",IF(MAX(1,H12)=5,I12,U12))</f>
        <v/>
      </c>
      <c r="W12" s="13">
        <f>IF(OR(V12="",C12=""),"",IF(C12="Straight line",IF(OR(F12="",F12=0),"",MIN(ROUND((D12-E12)/F12,0),MAX(0,V12-E12))),MIN(ROUND(V12*G12,0),MAX(0,V12-E12))))</f>
        <v/>
      </c>
      <c r="X12" s="13">
        <f>IF(W12="","",V12-W12)</f>
        <v/>
      </c>
    </row>
    <row r="13">
      <c r="A13" s="9" t="n"/>
      <c r="B13" s="9" t="n"/>
      <c r="C13" s="9" t="n"/>
      <c r="D13" s="10" t="n"/>
      <c r="E13" s="10" t="n"/>
      <c r="F13" s="11" t="n"/>
      <c r="G13" s="12" t="n"/>
      <c r="H13" s="11" t="n"/>
      <c r="I13" s="10" t="n"/>
      <c r="J13" s="13">
        <f>IF(OR(I13="",MAX(1,H13)&gt;1),"",I13)</f>
        <v/>
      </c>
      <c r="K13" s="13">
        <f>IF(OR(J13="",C13=""),"",IF(C13="Straight line",IF(OR(F13="",F13=0),"",MIN(ROUND((D13-E13)/F13,0),MAX(0,J13-E13))),MIN(ROUND(J13*G13,0),MAX(0,J13-E13))))</f>
        <v/>
      </c>
      <c r="L13" s="13">
        <f>IF(K13="","",J13-K13)</f>
        <v/>
      </c>
      <c r="M13" s="13">
        <f>IF(OR(I13="",MAX(1,H13)&gt;2),"",IF(MAX(1,H13)=2,I13,L13))</f>
        <v/>
      </c>
      <c r="N13" s="13">
        <f>IF(OR(M13="",C13=""),"",IF(C13="Straight line",IF(OR(F13="",F13=0),"",MIN(ROUND((D13-E13)/F13,0),MAX(0,M13-E13))),MIN(ROUND(M13*G13,0),MAX(0,M13-E13))))</f>
        <v/>
      </c>
      <c r="O13" s="13">
        <f>IF(N13="","",M13-N13)</f>
        <v/>
      </c>
      <c r="P13" s="13">
        <f>IF(OR(I13="",MAX(1,H13)&gt;3),"",IF(MAX(1,H13)=3,I13,O13))</f>
        <v/>
      </c>
      <c r="Q13" s="13">
        <f>IF(OR(P13="",C13=""),"",IF(C13="Straight line",IF(OR(F13="",F13=0),"",MIN(ROUND((D13-E13)/F13,0),MAX(0,P13-E13))),MIN(ROUND(P13*G13,0),MAX(0,P13-E13))))</f>
        <v/>
      </c>
      <c r="R13" s="13">
        <f>IF(Q13="","",P13-Q13)</f>
        <v/>
      </c>
      <c r="S13" s="13">
        <f>IF(OR(I13="",MAX(1,H13)&gt;4),"",IF(MAX(1,H13)=4,I13,R13))</f>
        <v/>
      </c>
      <c r="T13" s="13">
        <f>IF(OR(S13="",C13=""),"",IF(C13="Straight line",IF(OR(F13="",F13=0),"",MIN(ROUND((D13-E13)/F13,0),MAX(0,S13-E13))),MIN(ROUND(S13*G13,0),MAX(0,S13-E13))))</f>
        <v/>
      </c>
      <c r="U13" s="13">
        <f>IF(T13="","",S13-T13)</f>
        <v/>
      </c>
      <c r="V13" s="13">
        <f>IF(OR(I13="",MAX(1,H13)&gt;5),"",IF(MAX(1,H13)=5,I13,U13))</f>
        <v/>
      </c>
      <c r="W13" s="13">
        <f>IF(OR(V13="",C13=""),"",IF(C13="Straight line",IF(OR(F13="",F13=0),"",MIN(ROUND((D13-E13)/F13,0),MAX(0,V13-E13))),MIN(ROUND(V13*G13,0),MAX(0,V13-E13))))</f>
        <v/>
      </c>
      <c r="X13" s="13">
        <f>IF(W13="","",V13-W13)</f>
        <v/>
      </c>
    </row>
    <row r="14">
      <c r="A14" s="9" t="n"/>
      <c r="B14" s="9" t="n"/>
      <c r="C14" s="9" t="n"/>
      <c r="D14" s="10" t="n"/>
      <c r="E14" s="10" t="n"/>
      <c r="F14" s="11" t="n"/>
      <c r="G14" s="12" t="n"/>
      <c r="H14" s="11" t="n"/>
      <c r="I14" s="10" t="n"/>
      <c r="J14" s="13">
        <f>IF(OR(I14="",MAX(1,H14)&gt;1),"",I14)</f>
        <v/>
      </c>
      <c r="K14" s="13">
        <f>IF(OR(J14="",C14=""),"",IF(C14="Straight line",IF(OR(F14="",F14=0),"",MIN(ROUND((D14-E14)/F14,0),MAX(0,J14-E14))),MIN(ROUND(J14*G14,0),MAX(0,J14-E14))))</f>
        <v/>
      </c>
      <c r="L14" s="13">
        <f>IF(K14="","",J14-K14)</f>
        <v/>
      </c>
      <c r="M14" s="13">
        <f>IF(OR(I14="",MAX(1,H14)&gt;2),"",IF(MAX(1,H14)=2,I14,L14))</f>
        <v/>
      </c>
      <c r="N14" s="13">
        <f>IF(OR(M14="",C14=""),"",IF(C14="Straight line",IF(OR(F14="",F14=0),"",MIN(ROUND((D14-E14)/F14,0),MAX(0,M14-E14))),MIN(ROUND(M14*G14,0),MAX(0,M14-E14))))</f>
        <v/>
      </c>
      <c r="O14" s="13">
        <f>IF(N14="","",M14-N14)</f>
        <v/>
      </c>
      <c r="P14" s="13">
        <f>IF(OR(I14="",MAX(1,H14)&gt;3),"",IF(MAX(1,H14)=3,I14,O14))</f>
        <v/>
      </c>
      <c r="Q14" s="13">
        <f>IF(OR(P14="",C14=""),"",IF(C14="Straight line",IF(OR(F14="",F14=0),"",MIN(ROUND((D14-E14)/F14,0),MAX(0,P14-E14))),MIN(ROUND(P14*G14,0),MAX(0,P14-E14))))</f>
        <v/>
      </c>
      <c r="R14" s="13">
        <f>IF(Q14="","",P14-Q14)</f>
        <v/>
      </c>
      <c r="S14" s="13">
        <f>IF(OR(I14="",MAX(1,H14)&gt;4),"",IF(MAX(1,H14)=4,I14,R14))</f>
        <v/>
      </c>
      <c r="T14" s="13">
        <f>IF(OR(S14="",C14=""),"",IF(C14="Straight line",IF(OR(F14="",F14=0),"",MIN(ROUND((D14-E14)/F14,0),MAX(0,S14-E14))),MIN(ROUND(S14*G14,0),MAX(0,S14-E14))))</f>
        <v/>
      </c>
      <c r="U14" s="13">
        <f>IF(T14="","",S14-T14)</f>
        <v/>
      </c>
      <c r="V14" s="13">
        <f>IF(OR(I14="",MAX(1,H14)&gt;5),"",IF(MAX(1,H14)=5,I14,U14))</f>
        <v/>
      </c>
      <c r="W14" s="13">
        <f>IF(OR(V14="",C14=""),"",IF(C14="Straight line",IF(OR(F14="",F14=0),"",MIN(ROUND((D14-E14)/F14,0),MAX(0,V14-E14))),MIN(ROUND(V14*G14,0),MAX(0,V14-E14))))</f>
        <v/>
      </c>
      <c r="X14" s="13">
        <f>IF(W14="","",V14-W14)</f>
        <v/>
      </c>
    </row>
    <row r="15">
      <c r="A15" s="9" t="n"/>
      <c r="B15" s="9" t="n"/>
      <c r="C15" s="9" t="n"/>
      <c r="D15" s="10" t="n"/>
      <c r="E15" s="10" t="n"/>
      <c r="F15" s="11" t="n"/>
      <c r="G15" s="12" t="n"/>
      <c r="H15" s="11" t="n"/>
      <c r="I15" s="10" t="n"/>
      <c r="J15" s="13">
        <f>IF(OR(I15="",MAX(1,H15)&gt;1),"",I15)</f>
        <v/>
      </c>
      <c r="K15" s="13">
        <f>IF(OR(J15="",C15=""),"",IF(C15="Straight line",IF(OR(F15="",F15=0),"",MIN(ROUND((D15-E15)/F15,0),MAX(0,J15-E15))),MIN(ROUND(J15*G15,0),MAX(0,J15-E15))))</f>
        <v/>
      </c>
      <c r="L15" s="13">
        <f>IF(K15="","",J15-K15)</f>
        <v/>
      </c>
      <c r="M15" s="13">
        <f>IF(OR(I15="",MAX(1,H15)&gt;2),"",IF(MAX(1,H15)=2,I15,L15))</f>
        <v/>
      </c>
      <c r="N15" s="13">
        <f>IF(OR(M15="",C15=""),"",IF(C15="Straight line",IF(OR(F15="",F15=0),"",MIN(ROUND((D15-E15)/F15,0),MAX(0,M15-E15))),MIN(ROUND(M15*G15,0),MAX(0,M15-E15))))</f>
        <v/>
      </c>
      <c r="O15" s="13">
        <f>IF(N15="","",M15-N15)</f>
        <v/>
      </c>
      <c r="P15" s="13">
        <f>IF(OR(I15="",MAX(1,H15)&gt;3),"",IF(MAX(1,H15)=3,I15,O15))</f>
        <v/>
      </c>
      <c r="Q15" s="13">
        <f>IF(OR(P15="",C15=""),"",IF(C15="Straight line",IF(OR(F15="",F15=0),"",MIN(ROUND((D15-E15)/F15,0),MAX(0,P15-E15))),MIN(ROUND(P15*G15,0),MAX(0,P15-E15))))</f>
        <v/>
      </c>
      <c r="R15" s="13">
        <f>IF(Q15="","",P15-Q15)</f>
        <v/>
      </c>
      <c r="S15" s="13">
        <f>IF(OR(I15="",MAX(1,H15)&gt;4),"",IF(MAX(1,H15)=4,I15,R15))</f>
        <v/>
      </c>
      <c r="T15" s="13">
        <f>IF(OR(S15="",C15=""),"",IF(C15="Straight line",IF(OR(F15="",F15=0),"",MIN(ROUND((D15-E15)/F15,0),MAX(0,S15-E15))),MIN(ROUND(S15*G15,0),MAX(0,S15-E15))))</f>
        <v/>
      </c>
      <c r="U15" s="13">
        <f>IF(T15="","",S15-T15)</f>
        <v/>
      </c>
      <c r="V15" s="13">
        <f>IF(OR(I15="",MAX(1,H15)&gt;5),"",IF(MAX(1,H15)=5,I15,U15))</f>
        <v/>
      </c>
      <c r="W15" s="13">
        <f>IF(OR(V15="",C15=""),"",IF(C15="Straight line",IF(OR(F15="",F15=0),"",MIN(ROUND((D15-E15)/F15,0),MAX(0,V15-E15))),MIN(ROUND(V15*G15,0),MAX(0,V15-E15))))</f>
        <v/>
      </c>
      <c r="X15" s="13">
        <f>IF(W15="","",V15-W15)</f>
        <v/>
      </c>
    </row>
    <row r="16">
      <c r="A16" s="9" t="n"/>
      <c r="B16" s="9" t="n"/>
      <c r="C16" s="9" t="n"/>
      <c r="D16" s="10" t="n"/>
      <c r="E16" s="10" t="n"/>
      <c r="F16" s="11" t="n"/>
      <c r="G16" s="12" t="n"/>
      <c r="H16" s="11" t="n"/>
      <c r="I16" s="10" t="n"/>
      <c r="J16" s="13">
        <f>IF(OR(I16="",MAX(1,H16)&gt;1),"",I16)</f>
        <v/>
      </c>
      <c r="K16" s="13">
        <f>IF(OR(J16="",C16=""),"",IF(C16="Straight line",IF(OR(F16="",F16=0),"",MIN(ROUND((D16-E16)/F16,0),MAX(0,J16-E16))),MIN(ROUND(J16*G16,0),MAX(0,J16-E16))))</f>
        <v/>
      </c>
      <c r="L16" s="13">
        <f>IF(K16="","",J16-K16)</f>
        <v/>
      </c>
      <c r="M16" s="13">
        <f>IF(OR(I16="",MAX(1,H16)&gt;2),"",IF(MAX(1,H16)=2,I16,L16))</f>
        <v/>
      </c>
      <c r="N16" s="13">
        <f>IF(OR(M16="",C16=""),"",IF(C16="Straight line",IF(OR(F16="",F16=0),"",MIN(ROUND((D16-E16)/F16,0),MAX(0,M16-E16))),MIN(ROUND(M16*G16,0),MAX(0,M16-E16))))</f>
        <v/>
      </c>
      <c r="O16" s="13">
        <f>IF(N16="","",M16-N16)</f>
        <v/>
      </c>
      <c r="P16" s="13">
        <f>IF(OR(I16="",MAX(1,H16)&gt;3),"",IF(MAX(1,H16)=3,I16,O16))</f>
        <v/>
      </c>
      <c r="Q16" s="13">
        <f>IF(OR(P16="",C16=""),"",IF(C16="Straight line",IF(OR(F16="",F16=0),"",MIN(ROUND((D16-E16)/F16,0),MAX(0,P16-E16))),MIN(ROUND(P16*G16,0),MAX(0,P16-E16))))</f>
        <v/>
      </c>
      <c r="R16" s="13">
        <f>IF(Q16="","",P16-Q16)</f>
        <v/>
      </c>
      <c r="S16" s="13">
        <f>IF(OR(I16="",MAX(1,H16)&gt;4),"",IF(MAX(1,H16)=4,I16,R16))</f>
        <v/>
      </c>
      <c r="T16" s="13">
        <f>IF(OR(S16="",C16=""),"",IF(C16="Straight line",IF(OR(F16="",F16=0),"",MIN(ROUND((D16-E16)/F16,0),MAX(0,S16-E16))),MIN(ROUND(S16*G16,0),MAX(0,S16-E16))))</f>
        <v/>
      </c>
      <c r="U16" s="13">
        <f>IF(T16="","",S16-T16)</f>
        <v/>
      </c>
      <c r="V16" s="13">
        <f>IF(OR(I16="",MAX(1,H16)&gt;5),"",IF(MAX(1,H16)=5,I16,U16))</f>
        <v/>
      </c>
      <c r="W16" s="13">
        <f>IF(OR(V16="",C16=""),"",IF(C16="Straight line",IF(OR(F16="",F16=0),"",MIN(ROUND((D16-E16)/F16,0),MAX(0,V16-E16))),MIN(ROUND(V16*G16,0),MAX(0,V16-E16))))</f>
        <v/>
      </c>
      <c r="X16" s="13">
        <f>IF(W16="","",V16-W16)</f>
        <v/>
      </c>
    </row>
    <row r="17">
      <c r="A17" s="9" t="n"/>
      <c r="B17" s="9" t="n"/>
      <c r="C17" s="9" t="n"/>
      <c r="D17" s="10" t="n"/>
      <c r="E17" s="10" t="n"/>
      <c r="F17" s="11" t="n"/>
      <c r="G17" s="12" t="n"/>
      <c r="H17" s="11" t="n"/>
      <c r="I17" s="10" t="n"/>
      <c r="J17" s="13">
        <f>IF(OR(I17="",MAX(1,H17)&gt;1),"",I17)</f>
        <v/>
      </c>
      <c r="K17" s="13">
        <f>IF(OR(J17="",C17=""),"",IF(C17="Straight line",IF(OR(F17="",F17=0),"",MIN(ROUND((D17-E17)/F17,0),MAX(0,J17-E17))),MIN(ROUND(J17*G17,0),MAX(0,J17-E17))))</f>
        <v/>
      </c>
      <c r="L17" s="13">
        <f>IF(K17="","",J17-K17)</f>
        <v/>
      </c>
      <c r="M17" s="13">
        <f>IF(OR(I17="",MAX(1,H17)&gt;2),"",IF(MAX(1,H17)=2,I17,L17))</f>
        <v/>
      </c>
      <c r="N17" s="13">
        <f>IF(OR(M17="",C17=""),"",IF(C17="Straight line",IF(OR(F17="",F17=0),"",MIN(ROUND((D17-E17)/F17,0),MAX(0,M17-E17))),MIN(ROUND(M17*G17,0),MAX(0,M17-E17))))</f>
        <v/>
      </c>
      <c r="O17" s="13">
        <f>IF(N17="","",M17-N17)</f>
        <v/>
      </c>
      <c r="P17" s="13">
        <f>IF(OR(I17="",MAX(1,H17)&gt;3),"",IF(MAX(1,H17)=3,I17,O17))</f>
        <v/>
      </c>
      <c r="Q17" s="13">
        <f>IF(OR(P17="",C17=""),"",IF(C17="Straight line",IF(OR(F17="",F17=0),"",MIN(ROUND((D17-E17)/F17,0),MAX(0,P17-E17))),MIN(ROUND(P17*G17,0),MAX(0,P17-E17))))</f>
        <v/>
      </c>
      <c r="R17" s="13">
        <f>IF(Q17="","",P17-Q17)</f>
        <v/>
      </c>
      <c r="S17" s="13">
        <f>IF(OR(I17="",MAX(1,H17)&gt;4),"",IF(MAX(1,H17)=4,I17,R17))</f>
        <v/>
      </c>
      <c r="T17" s="13">
        <f>IF(OR(S17="",C17=""),"",IF(C17="Straight line",IF(OR(F17="",F17=0),"",MIN(ROUND((D17-E17)/F17,0),MAX(0,S17-E17))),MIN(ROUND(S17*G17,0),MAX(0,S17-E17))))</f>
        <v/>
      </c>
      <c r="U17" s="13">
        <f>IF(T17="","",S17-T17)</f>
        <v/>
      </c>
      <c r="V17" s="13">
        <f>IF(OR(I17="",MAX(1,H17)&gt;5),"",IF(MAX(1,H17)=5,I17,U17))</f>
        <v/>
      </c>
      <c r="W17" s="13">
        <f>IF(OR(V17="",C17=""),"",IF(C17="Straight line",IF(OR(F17="",F17=0),"",MIN(ROUND((D17-E17)/F17,0),MAX(0,V17-E17))),MIN(ROUND(V17*G17,0),MAX(0,V17-E17))))</f>
        <v/>
      </c>
      <c r="X17" s="13">
        <f>IF(W17="","",V17-W17)</f>
        <v/>
      </c>
    </row>
    <row r="18">
      <c r="A18" s="9" t="n"/>
      <c r="B18" s="9" t="n"/>
      <c r="C18" s="9" t="n"/>
      <c r="D18" s="10" t="n"/>
      <c r="E18" s="10" t="n"/>
      <c r="F18" s="11" t="n"/>
      <c r="G18" s="12" t="n"/>
      <c r="H18" s="11" t="n"/>
      <c r="I18" s="10" t="n"/>
      <c r="J18" s="13">
        <f>IF(OR(I18="",MAX(1,H18)&gt;1),"",I18)</f>
        <v/>
      </c>
      <c r="K18" s="13">
        <f>IF(OR(J18="",C18=""),"",IF(C18="Straight line",IF(OR(F18="",F18=0),"",MIN(ROUND((D18-E18)/F18,0),MAX(0,J18-E18))),MIN(ROUND(J18*G18,0),MAX(0,J18-E18))))</f>
        <v/>
      </c>
      <c r="L18" s="13">
        <f>IF(K18="","",J18-K18)</f>
        <v/>
      </c>
      <c r="M18" s="13">
        <f>IF(OR(I18="",MAX(1,H18)&gt;2),"",IF(MAX(1,H18)=2,I18,L18))</f>
        <v/>
      </c>
      <c r="N18" s="13">
        <f>IF(OR(M18="",C18=""),"",IF(C18="Straight line",IF(OR(F18="",F18=0),"",MIN(ROUND((D18-E18)/F18,0),MAX(0,M18-E18))),MIN(ROUND(M18*G18,0),MAX(0,M18-E18))))</f>
        <v/>
      </c>
      <c r="O18" s="13">
        <f>IF(N18="","",M18-N18)</f>
        <v/>
      </c>
      <c r="P18" s="13">
        <f>IF(OR(I18="",MAX(1,H18)&gt;3),"",IF(MAX(1,H18)=3,I18,O18))</f>
        <v/>
      </c>
      <c r="Q18" s="13">
        <f>IF(OR(P18="",C18=""),"",IF(C18="Straight line",IF(OR(F18="",F18=0),"",MIN(ROUND((D18-E18)/F18,0),MAX(0,P18-E18))),MIN(ROUND(P18*G18,0),MAX(0,P18-E18))))</f>
        <v/>
      </c>
      <c r="R18" s="13">
        <f>IF(Q18="","",P18-Q18)</f>
        <v/>
      </c>
      <c r="S18" s="13">
        <f>IF(OR(I18="",MAX(1,H18)&gt;4),"",IF(MAX(1,H18)=4,I18,R18))</f>
        <v/>
      </c>
      <c r="T18" s="13">
        <f>IF(OR(S18="",C18=""),"",IF(C18="Straight line",IF(OR(F18="",F18=0),"",MIN(ROUND((D18-E18)/F18,0),MAX(0,S18-E18))),MIN(ROUND(S18*G18,0),MAX(0,S18-E18))))</f>
        <v/>
      </c>
      <c r="U18" s="13">
        <f>IF(T18="","",S18-T18)</f>
        <v/>
      </c>
      <c r="V18" s="13">
        <f>IF(OR(I18="",MAX(1,H18)&gt;5),"",IF(MAX(1,H18)=5,I18,U18))</f>
        <v/>
      </c>
      <c r="W18" s="13">
        <f>IF(OR(V18="",C18=""),"",IF(C18="Straight line",IF(OR(F18="",F18=0),"",MIN(ROUND((D18-E18)/F18,0),MAX(0,V18-E18))),MIN(ROUND(V18*G18,0),MAX(0,V18-E18))))</f>
        <v/>
      </c>
      <c r="X18" s="13">
        <f>IF(W18="","",V18-W18)</f>
        <v/>
      </c>
    </row>
    <row r="19">
      <c r="A19" s="9" t="n"/>
      <c r="B19" s="9" t="n"/>
      <c r="C19" s="9" t="n"/>
      <c r="D19" s="10" t="n"/>
      <c r="E19" s="10" t="n"/>
      <c r="F19" s="11" t="n"/>
      <c r="G19" s="12" t="n"/>
      <c r="H19" s="11" t="n"/>
      <c r="I19" s="10" t="n"/>
      <c r="J19" s="13">
        <f>IF(OR(I19="",MAX(1,H19)&gt;1),"",I19)</f>
        <v/>
      </c>
      <c r="K19" s="13">
        <f>IF(OR(J19="",C19=""),"",IF(C19="Straight line",IF(OR(F19="",F19=0),"",MIN(ROUND((D19-E19)/F19,0),MAX(0,J19-E19))),MIN(ROUND(J19*G19,0),MAX(0,J19-E19))))</f>
        <v/>
      </c>
      <c r="L19" s="13">
        <f>IF(K19="","",J19-K19)</f>
        <v/>
      </c>
      <c r="M19" s="13">
        <f>IF(OR(I19="",MAX(1,H19)&gt;2),"",IF(MAX(1,H19)=2,I19,L19))</f>
        <v/>
      </c>
      <c r="N19" s="13">
        <f>IF(OR(M19="",C19=""),"",IF(C19="Straight line",IF(OR(F19="",F19=0),"",MIN(ROUND((D19-E19)/F19,0),MAX(0,M19-E19))),MIN(ROUND(M19*G19,0),MAX(0,M19-E19))))</f>
        <v/>
      </c>
      <c r="O19" s="13">
        <f>IF(N19="","",M19-N19)</f>
        <v/>
      </c>
      <c r="P19" s="13">
        <f>IF(OR(I19="",MAX(1,H19)&gt;3),"",IF(MAX(1,H19)=3,I19,O19))</f>
        <v/>
      </c>
      <c r="Q19" s="13">
        <f>IF(OR(P19="",C19=""),"",IF(C19="Straight line",IF(OR(F19="",F19=0),"",MIN(ROUND((D19-E19)/F19,0),MAX(0,P19-E19))),MIN(ROUND(P19*G19,0),MAX(0,P19-E19))))</f>
        <v/>
      </c>
      <c r="R19" s="13">
        <f>IF(Q19="","",P19-Q19)</f>
        <v/>
      </c>
      <c r="S19" s="13">
        <f>IF(OR(I19="",MAX(1,H19)&gt;4),"",IF(MAX(1,H19)=4,I19,R19))</f>
        <v/>
      </c>
      <c r="T19" s="13">
        <f>IF(OR(S19="",C19=""),"",IF(C19="Straight line",IF(OR(F19="",F19=0),"",MIN(ROUND((D19-E19)/F19,0),MAX(0,S19-E19))),MIN(ROUND(S19*G19,0),MAX(0,S19-E19))))</f>
        <v/>
      </c>
      <c r="U19" s="13">
        <f>IF(T19="","",S19-T19)</f>
        <v/>
      </c>
      <c r="V19" s="13">
        <f>IF(OR(I19="",MAX(1,H19)&gt;5),"",IF(MAX(1,H19)=5,I19,U19))</f>
        <v/>
      </c>
      <c r="W19" s="13">
        <f>IF(OR(V19="",C19=""),"",IF(C19="Straight line",IF(OR(F19="",F19=0),"",MIN(ROUND((D19-E19)/F19,0),MAX(0,V19-E19))),MIN(ROUND(V19*G19,0),MAX(0,V19-E19))))</f>
        <v/>
      </c>
      <c r="X19" s="13">
        <f>IF(W19="","",V19-W19)</f>
        <v/>
      </c>
    </row>
    <row r="20">
      <c r="A20" s="9" t="n"/>
      <c r="B20" s="9" t="n"/>
      <c r="C20" s="9" t="n"/>
      <c r="D20" s="10" t="n"/>
      <c r="E20" s="10" t="n"/>
      <c r="F20" s="11" t="n"/>
      <c r="G20" s="12" t="n"/>
      <c r="H20" s="11" t="n"/>
      <c r="I20" s="10" t="n"/>
      <c r="J20" s="13">
        <f>IF(OR(I20="",MAX(1,H20)&gt;1),"",I20)</f>
        <v/>
      </c>
      <c r="K20" s="13">
        <f>IF(OR(J20="",C20=""),"",IF(C20="Straight line",IF(OR(F20="",F20=0),"",MIN(ROUND((D20-E20)/F20,0),MAX(0,J20-E20))),MIN(ROUND(J20*G20,0),MAX(0,J20-E20))))</f>
        <v/>
      </c>
      <c r="L20" s="13">
        <f>IF(K20="","",J20-K20)</f>
        <v/>
      </c>
      <c r="M20" s="13">
        <f>IF(OR(I20="",MAX(1,H20)&gt;2),"",IF(MAX(1,H20)=2,I20,L20))</f>
        <v/>
      </c>
      <c r="N20" s="13">
        <f>IF(OR(M20="",C20=""),"",IF(C20="Straight line",IF(OR(F20="",F20=0),"",MIN(ROUND((D20-E20)/F20,0),MAX(0,M20-E20))),MIN(ROUND(M20*G20,0),MAX(0,M20-E20))))</f>
        <v/>
      </c>
      <c r="O20" s="13">
        <f>IF(N20="","",M20-N20)</f>
        <v/>
      </c>
      <c r="P20" s="13">
        <f>IF(OR(I20="",MAX(1,H20)&gt;3),"",IF(MAX(1,H20)=3,I20,O20))</f>
        <v/>
      </c>
      <c r="Q20" s="13">
        <f>IF(OR(P20="",C20=""),"",IF(C20="Straight line",IF(OR(F20="",F20=0),"",MIN(ROUND((D20-E20)/F20,0),MAX(0,P20-E20))),MIN(ROUND(P20*G20,0),MAX(0,P20-E20))))</f>
        <v/>
      </c>
      <c r="R20" s="13">
        <f>IF(Q20="","",P20-Q20)</f>
        <v/>
      </c>
      <c r="S20" s="13">
        <f>IF(OR(I20="",MAX(1,H20)&gt;4),"",IF(MAX(1,H20)=4,I20,R20))</f>
        <v/>
      </c>
      <c r="T20" s="13">
        <f>IF(OR(S20="",C20=""),"",IF(C20="Straight line",IF(OR(F20="",F20=0),"",MIN(ROUND((D20-E20)/F20,0),MAX(0,S20-E20))),MIN(ROUND(S20*G20,0),MAX(0,S20-E20))))</f>
        <v/>
      </c>
      <c r="U20" s="13">
        <f>IF(T20="","",S20-T20)</f>
        <v/>
      </c>
      <c r="V20" s="13">
        <f>IF(OR(I20="",MAX(1,H20)&gt;5),"",IF(MAX(1,H20)=5,I20,U20))</f>
        <v/>
      </c>
      <c r="W20" s="13">
        <f>IF(OR(V20="",C20=""),"",IF(C20="Straight line",IF(OR(F20="",F20=0),"",MIN(ROUND((D20-E20)/F20,0),MAX(0,V20-E20))),MIN(ROUND(V20*G20,0),MAX(0,V20-E20))))</f>
        <v/>
      </c>
      <c r="X20" s="13">
        <f>IF(W20="","",V20-W20)</f>
        <v/>
      </c>
    </row>
    <row r="21">
      <c r="A21" s="9" t="n"/>
      <c r="B21" s="9" t="n"/>
      <c r="C21" s="9" t="n"/>
      <c r="D21" s="10" t="n"/>
      <c r="E21" s="10" t="n"/>
      <c r="F21" s="11" t="n"/>
      <c r="G21" s="12" t="n"/>
      <c r="H21" s="11" t="n"/>
      <c r="I21" s="10" t="n"/>
      <c r="J21" s="13">
        <f>IF(OR(I21="",MAX(1,H21)&gt;1),"",I21)</f>
        <v/>
      </c>
      <c r="K21" s="13">
        <f>IF(OR(J21="",C21=""),"",IF(C21="Straight line",IF(OR(F21="",F21=0),"",MIN(ROUND((D21-E21)/F21,0),MAX(0,J21-E21))),MIN(ROUND(J21*G21,0),MAX(0,J21-E21))))</f>
        <v/>
      </c>
      <c r="L21" s="13">
        <f>IF(K21="","",J21-K21)</f>
        <v/>
      </c>
      <c r="M21" s="13">
        <f>IF(OR(I21="",MAX(1,H21)&gt;2),"",IF(MAX(1,H21)=2,I21,L21))</f>
        <v/>
      </c>
      <c r="N21" s="13">
        <f>IF(OR(M21="",C21=""),"",IF(C21="Straight line",IF(OR(F21="",F21=0),"",MIN(ROUND((D21-E21)/F21,0),MAX(0,M21-E21))),MIN(ROUND(M21*G21,0),MAX(0,M21-E21))))</f>
        <v/>
      </c>
      <c r="O21" s="13">
        <f>IF(N21="","",M21-N21)</f>
        <v/>
      </c>
      <c r="P21" s="13">
        <f>IF(OR(I21="",MAX(1,H21)&gt;3),"",IF(MAX(1,H21)=3,I21,O21))</f>
        <v/>
      </c>
      <c r="Q21" s="13">
        <f>IF(OR(P21="",C21=""),"",IF(C21="Straight line",IF(OR(F21="",F21=0),"",MIN(ROUND((D21-E21)/F21,0),MAX(0,P21-E21))),MIN(ROUND(P21*G21,0),MAX(0,P21-E21))))</f>
        <v/>
      </c>
      <c r="R21" s="13">
        <f>IF(Q21="","",P21-Q21)</f>
        <v/>
      </c>
      <c r="S21" s="13">
        <f>IF(OR(I21="",MAX(1,H21)&gt;4),"",IF(MAX(1,H21)=4,I21,R21))</f>
        <v/>
      </c>
      <c r="T21" s="13">
        <f>IF(OR(S21="",C21=""),"",IF(C21="Straight line",IF(OR(F21="",F21=0),"",MIN(ROUND((D21-E21)/F21,0),MAX(0,S21-E21))),MIN(ROUND(S21*G21,0),MAX(0,S21-E21))))</f>
        <v/>
      </c>
      <c r="U21" s="13">
        <f>IF(T21="","",S21-T21)</f>
        <v/>
      </c>
      <c r="V21" s="13">
        <f>IF(OR(I21="",MAX(1,H21)&gt;5),"",IF(MAX(1,H21)=5,I21,U21))</f>
        <v/>
      </c>
      <c r="W21" s="13">
        <f>IF(OR(V21="",C21=""),"",IF(C21="Straight line",IF(OR(F21="",F21=0),"",MIN(ROUND((D21-E21)/F21,0),MAX(0,V21-E21))),MIN(ROUND(V21*G21,0),MAX(0,V21-E21))))</f>
        <v/>
      </c>
      <c r="X21" s="13">
        <f>IF(W21="","",V21-W21)</f>
        <v/>
      </c>
    </row>
    <row r="22">
      <c r="A22" s="9" t="n"/>
      <c r="B22" s="9" t="n"/>
      <c r="C22" s="9" t="n"/>
      <c r="D22" s="10" t="n"/>
      <c r="E22" s="10" t="n"/>
      <c r="F22" s="11" t="n"/>
      <c r="G22" s="12" t="n"/>
      <c r="H22" s="11" t="n"/>
      <c r="I22" s="10" t="n"/>
      <c r="J22" s="13">
        <f>IF(OR(I22="",MAX(1,H22)&gt;1),"",I22)</f>
        <v/>
      </c>
      <c r="K22" s="13">
        <f>IF(OR(J22="",C22=""),"",IF(C22="Straight line",IF(OR(F22="",F22=0),"",MIN(ROUND((D22-E22)/F22,0),MAX(0,J22-E22))),MIN(ROUND(J22*G22,0),MAX(0,J22-E22))))</f>
        <v/>
      </c>
      <c r="L22" s="13">
        <f>IF(K22="","",J22-K22)</f>
        <v/>
      </c>
      <c r="M22" s="13">
        <f>IF(OR(I22="",MAX(1,H22)&gt;2),"",IF(MAX(1,H22)=2,I22,L22))</f>
        <v/>
      </c>
      <c r="N22" s="13">
        <f>IF(OR(M22="",C22=""),"",IF(C22="Straight line",IF(OR(F22="",F22=0),"",MIN(ROUND((D22-E22)/F22,0),MAX(0,M22-E22))),MIN(ROUND(M22*G22,0),MAX(0,M22-E22))))</f>
        <v/>
      </c>
      <c r="O22" s="13">
        <f>IF(N22="","",M22-N22)</f>
        <v/>
      </c>
      <c r="P22" s="13">
        <f>IF(OR(I22="",MAX(1,H22)&gt;3),"",IF(MAX(1,H22)=3,I22,O22))</f>
        <v/>
      </c>
      <c r="Q22" s="13">
        <f>IF(OR(P22="",C22=""),"",IF(C22="Straight line",IF(OR(F22="",F22=0),"",MIN(ROUND((D22-E22)/F22,0),MAX(0,P22-E22))),MIN(ROUND(P22*G22,0),MAX(0,P22-E22))))</f>
        <v/>
      </c>
      <c r="R22" s="13">
        <f>IF(Q22="","",P22-Q22)</f>
        <v/>
      </c>
      <c r="S22" s="13">
        <f>IF(OR(I22="",MAX(1,H22)&gt;4),"",IF(MAX(1,H22)=4,I22,R22))</f>
        <v/>
      </c>
      <c r="T22" s="13">
        <f>IF(OR(S22="",C22=""),"",IF(C22="Straight line",IF(OR(F22="",F22=0),"",MIN(ROUND((D22-E22)/F22,0),MAX(0,S22-E22))),MIN(ROUND(S22*G22,0),MAX(0,S22-E22))))</f>
        <v/>
      </c>
      <c r="U22" s="13">
        <f>IF(T22="","",S22-T22)</f>
        <v/>
      </c>
      <c r="V22" s="13">
        <f>IF(OR(I22="",MAX(1,H22)&gt;5),"",IF(MAX(1,H22)=5,I22,U22))</f>
        <v/>
      </c>
      <c r="W22" s="13">
        <f>IF(OR(V22="",C22=""),"",IF(C22="Straight line",IF(OR(F22="",F22=0),"",MIN(ROUND((D22-E22)/F22,0),MAX(0,V22-E22))),MIN(ROUND(V22*G22,0),MAX(0,V22-E22))))</f>
        <v/>
      </c>
      <c r="X22" s="13">
        <f>IF(W22="","",V22-W22)</f>
        <v/>
      </c>
    </row>
    <row r="23">
      <c r="A23" s="9" t="n"/>
      <c r="B23" s="9" t="n"/>
      <c r="C23" s="9" t="n"/>
      <c r="D23" s="10" t="n"/>
      <c r="E23" s="10" t="n"/>
      <c r="F23" s="11" t="n"/>
      <c r="G23" s="12" t="n"/>
      <c r="H23" s="11" t="n"/>
      <c r="I23" s="10" t="n"/>
      <c r="J23" s="13">
        <f>IF(OR(I23="",MAX(1,H23)&gt;1),"",I23)</f>
        <v/>
      </c>
      <c r="K23" s="13">
        <f>IF(OR(J23="",C23=""),"",IF(C23="Straight line",IF(OR(F23="",F23=0),"",MIN(ROUND((D23-E23)/F23,0),MAX(0,J23-E23))),MIN(ROUND(J23*G23,0),MAX(0,J23-E23))))</f>
        <v/>
      </c>
      <c r="L23" s="13">
        <f>IF(K23="","",J23-K23)</f>
        <v/>
      </c>
      <c r="M23" s="13">
        <f>IF(OR(I23="",MAX(1,H23)&gt;2),"",IF(MAX(1,H23)=2,I23,L23))</f>
        <v/>
      </c>
      <c r="N23" s="13">
        <f>IF(OR(M23="",C23=""),"",IF(C23="Straight line",IF(OR(F23="",F23=0),"",MIN(ROUND((D23-E23)/F23,0),MAX(0,M23-E23))),MIN(ROUND(M23*G23,0),MAX(0,M23-E23))))</f>
        <v/>
      </c>
      <c r="O23" s="13">
        <f>IF(N23="","",M23-N23)</f>
        <v/>
      </c>
      <c r="P23" s="13">
        <f>IF(OR(I23="",MAX(1,H23)&gt;3),"",IF(MAX(1,H23)=3,I23,O23))</f>
        <v/>
      </c>
      <c r="Q23" s="13">
        <f>IF(OR(P23="",C23=""),"",IF(C23="Straight line",IF(OR(F23="",F23=0),"",MIN(ROUND((D23-E23)/F23,0),MAX(0,P23-E23))),MIN(ROUND(P23*G23,0),MAX(0,P23-E23))))</f>
        <v/>
      </c>
      <c r="R23" s="13">
        <f>IF(Q23="","",P23-Q23)</f>
        <v/>
      </c>
      <c r="S23" s="13">
        <f>IF(OR(I23="",MAX(1,H23)&gt;4),"",IF(MAX(1,H23)=4,I23,R23))</f>
        <v/>
      </c>
      <c r="T23" s="13">
        <f>IF(OR(S23="",C23=""),"",IF(C23="Straight line",IF(OR(F23="",F23=0),"",MIN(ROUND((D23-E23)/F23,0),MAX(0,S23-E23))),MIN(ROUND(S23*G23,0),MAX(0,S23-E23))))</f>
        <v/>
      </c>
      <c r="U23" s="13">
        <f>IF(T23="","",S23-T23)</f>
        <v/>
      </c>
      <c r="V23" s="13">
        <f>IF(OR(I23="",MAX(1,H23)&gt;5),"",IF(MAX(1,H23)=5,I23,U23))</f>
        <v/>
      </c>
      <c r="W23" s="13">
        <f>IF(OR(V23="",C23=""),"",IF(C23="Straight line",IF(OR(F23="",F23=0),"",MIN(ROUND((D23-E23)/F23,0),MAX(0,V23-E23))),MIN(ROUND(V23*G23,0),MAX(0,V23-E23))))</f>
        <v/>
      </c>
      <c r="X23" s="13">
        <f>IF(W23="","",V23-W23)</f>
        <v/>
      </c>
    </row>
    <row r="24">
      <c r="A24" s="9" t="n"/>
      <c r="B24" s="9" t="n"/>
      <c r="C24" s="9" t="n"/>
      <c r="D24" s="10" t="n"/>
      <c r="E24" s="10" t="n"/>
      <c r="F24" s="11" t="n"/>
      <c r="G24" s="12" t="n"/>
      <c r="H24" s="11" t="n"/>
      <c r="I24" s="10" t="n"/>
      <c r="J24" s="13">
        <f>IF(OR(I24="",MAX(1,H24)&gt;1),"",I24)</f>
        <v/>
      </c>
      <c r="K24" s="13">
        <f>IF(OR(J24="",C24=""),"",IF(C24="Straight line",IF(OR(F24="",F24=0),"",MIN(ROUND((D24-E24)/F24,0),MAX(0,J24-E24))),MIN(ROUND(J24*G24,0),MAX(0,J24-E24))))</f>
        <v/>
      </c>
      <c r="L24" s="13">
        <f>IF(K24="","",J24-K24)</f>
        <v/>
      </c>
      <c r="M24" s="13">
        <f>IF(OR(I24="",MAX(1,H24)&gt;2),"",IF(MAX(1,H24)=2,I24,L24))</f>
        <v/>
      </c>
      <c r="N24" s="13">
        <f>IF(OR(M24="",C24=""),"",IF(C24="Straight line",IF(OR(F24="",F24=0),"",MIN(ROUND((D24-E24)/F24,0),MAX(0,M24-E24))),MIN(ROUND(M24*G24,0),MAX(0,M24-E24))))</f>
        <v/>
      </c>
      <c r="O24" s="13">
        <f>IF(N24="","",M24-N24)</f>
        <v/>
      </c>
      <c r="P24" s="13">
        <f>IF(OR(I24="",MAX(1,H24)&gt;3),"",IF(MAX(1,H24)=3,I24,O24))</f>
        <v/>
      </c>
      <c r="Q24" s="13">
        <f>IF(OR(P24="",C24=""),"",IF(C24="Straight line",IF(OR(F24="",F24=0),"",MIN(ROUND((D24-E24)/F24,0),MAX(0,P24-E24))),MIN(ROUND(P24*G24,0),MAX(0,P24-E24))))</f>
        <v/>
      </c>
      <c r="R24" s="13">
        <f>IF(Q24="","",P24-Q24)</f>
        <v/>
      </c>
      <c r="S24" s="13">
        <f>IF(OR(I24="",MAX(1,H24)&gt;4),"",IF(MAX(1,H24)=4,I24,R24))</f>
        <v/>
      </c>
      <c r="T24" s="13">
        <f>IF(OR(S24="",C24=""),"",IF(C24="Straight line",IF(OR(F24="",F24=0),"",MIN(ROUND((D24-E24)/F24,0),MAX(0,S24-E24))),MIN(ROUND(S24*G24,0),MAX(0,S24-E24))))</f>
        <v/>
      </c>
      <c r="U24" s="13">
        <f>IF(T24="","",S24-T24)</f>
        <v/>
      </c>
      <c r="V24" s="13">
        <f>IF(OR(I24="",MAX(1,H24)&gt;5),"",IF(MAX(1,H24)=5,I24,U24))</f>
        <v/>
      </c>
      <c r="W24" s="13">
        <f>IF(OR(V24="",C24=""),"",IF(C24="Straight line",IF(OR(F24="",F24=0),"",MIN(ROUND((D24-E24)/F24,0),MAX(0,V24-E24))),MIN(ROUND(V24*G24,0),MAX(0,V24-E24))))</f>
        <v/>
      </c>
      <c r="X24" s="13">
        <f>IF(W24="","",V24-W24)</f>
        <v/>
      </c>
    </row>
    <row r="25">
      <c r="A25" s="9" t="n"/>
      <c r="B25" s="9" t="n"/>
      <c r="C25" s="9" t="n"/>
      <c r="D25" s="10" t="n"/>
      <c r="E25" s="10" t="n"/>
      <c r="F25" s="11" t="n"/>
      <c r="G25" s="12" t="n"/>
      <c r="H25" s="11" t="n"/>
      <c r="I25" s="10" t="n"/>
      <c r="J25" s="13">
        <f>IF(OR(I25="",MAX(1,H25)&gt;1),"",I25)</f>
        <v/>
      </c>
      <c r="K25" s="13">
        <f>IF(OR(J25="",C25=""),"",IF(C25="Straight line",IF(OR(F25="",F25=0),"",MIN(ROUND((D25-E25)/F25,0),MAX(0,J25-E25))),MIN(ROUND(J25*G25,0),MAX(0,J25-E25))))</f>
        <v/>
      </c>
      <c r="L25" s="13">
        <f>IF(K25="","",J25-K25)</f>
        <v/>
      </c>
      <c r="M25" s="13">
        <f>IF(OR(I25="",MAX(1,H25)&gt;2),"",IF(MAX(1,H25)=2,I25,L25))</f>
        <v/>
      </c>
      <c r="N25" s="13">
        <f>IF(OR(M25="",C25=""),"",IF(C25="Straight line",IF(OR(F25="",F25=0),"",MIN(ROUND((D25-E25)/F25,0),MAX(0,M25-E25))),MIN(ROUND(M25*G25,0),MAX(0,M25-E25))))</f>
        <v/>
      </c>
      <c r="O25" s="13">
        <f>IF(N25="","",M25-N25)</f>
        <v/>
      </c>
      <c r="P25" s="13">
        <f>IF(OR(I25="",MAX(1,H25)&gt;3),"",IF(MAX(1,H25)=3,I25,O25))</f>
        <v/>
      </c>
      <c r="Q25" s="13">
        <f>IF(OR(P25="",C25=""),"",IF(C25="Straight line",IF(OR(F25="",F25=0),"",MIN(ROUND((D25-E25)/F25,0),MAX(0,P25-E25))),MIN(ROUND(P25*G25,0),MAX(0,P25-E25))))</f>
        <v/>
      </c>
      <c r="R25" s="13">
        <f>IF(Q25="","",P25-Q25)</f>
        <v/>
      </c>
      <c r="S25" s="13">
        <f>IF(OR(I25="",MAX(1,H25)&gt;4),"",IF(MAX(1,H25)=4,I25,R25))</f>
        <v/>
      </c>
      <c r="T25" s="13">
        <f>IF(OR(S25="",C25=""),"",IF(C25="Straight line",IF(OR(F25="",F25=0),"",MIN(ROUND((D25-E25)/F25,0),MAX(0,S25-E25))),MIN(ROUND(S25*G25,0),MAX(0,S25-E25))))</f>
        <v/>
      </c>
      <c r="U25" s="13">
        <f>IF(T25="","",S25-T25)</f>
        <v/>
      </c>
      <c r="V25" s="13">
        <f>IF(OR(I25="",MAX(1,H25)&gt;5),"",IF(MAX(1,H25)=5,I25,U25))</f>
        <v/>
      </c>
      <c r="W25" s="13">
        <f>IF(OR(V25="",C25=""),"",IF(C25="Straight line",IF(OR(F25="",F25=0),"",MIN(ROUND((D25-E25)/F25,0),MAX(0,V25-E25))),MIN(ROUND(V25*G25,0),MAX(0,V25-E25))))</f>
        <v/>
      </c>
      <c r="X25" s="13">
        <f>IF(W25="","",V25-W25)</f>
        <v/>
      </c>
    </row>
    <row r="26">
      <c r="A26" s="9" t="n"/>
      <c r="B26" s="9" t="n"/>
      <c r="C26" s="9" t="n"/>
      <c r="D26" s="10" t="n"/>
      <c r="E26" s="10" t="n"/>
      <c r="F26" s="11" t="n"/>
      <c r="G26" s="12" t="n"/>
      <c r="H26" s="11" t="n"/>
      <c r="I26" s="10" t="n"/>
      <c r="J26" s="13">
        <f>IF(OR(I26="",MAX(1,H26)&gt;1),"",I26)</f>
        <v/>
      </c>
      <c r="K26" s="13">
        <f>IF(OR(J26="",C26=""),"",IF(C26="Straight line",IF(OR(F26="",F26=0),"",MIN(ROUND((D26-E26)/F26,0),MAX(0,J26-E26))),MIN(ROUND(J26*G26,0),MAX(0,J26-E26))))</f>
        <v/>
      </c>
      <c r="L26" s="13">
        <f>IF(K26="","",J26-K26)</f>
        <v/>
      </c>
      <c r="M26" s="13">
        <f>IF(OR(I26="",MAX(1,H26)&gt;2),"",IF(MAX(1,H26)=2,I26,L26))</f>
        <v/>
      </c>
      <c r="N26" s="13">
        <f>IF(OR(M26="",C26=""),"",IF(C26="Straight line",IF(OR(F26="",F26=0),"",MIN(ROUND((D26-E26)/F26,0),MAX(0,M26-E26))),MIN(ROUND(M26*G26,0),MAX(0,M26-E26))))</f>
        <v/>
      </c>
      <c r="O26" s="13">
        <f>IF(N26="","",M26-N26)</f>
        <v/>
      </c>
      <c r="P26" s="13">
        <f>IF(OR(I26="",MAX(1,H26)&gt;3),"",IF(MAX(1,H26)=3,I26,O26))</f>
        <v/>
      </c>
      <c r="Q26" s="13">
        <f>IF(OR(P26="",C26=""),"",IF(C26="Straight line",IF(OR(F26="",F26=0),"",MIN(ROUND((D26-E26)/F26,0),MAX(0,P26-E26))),MIN(ROUND(P26*G26,0),MAX(0,P26-E26))))</f>
        <v/>
      </c>
      <c r="R26" s="13">
        <f>IF(Q26="","",P26-Q26)</f>
        <v/>
      </c>
      <c r="S26" s="13">
        <f>IF(OR(I26="",MAX(1,H26)&gt;4),"",IF(MAX(1,H26)=4,I26,R26))</f>
        <v/>
      </c>
      <c r="T26" s="13">
        <f>IF(OR(S26="",C26=""),"",IF(C26="Straight line",IF(OR(F26="",F26=0),"",MIN(ROUND((D26-E26)/F26,0),MAX(0,S26-E26))),MIN(ROUND(S26*G26,0),MAX(0,S26-E26))))</f>
        <v/>
      </c>
      <c r="U26" s="13">
        <f>IF(T26="","",S26-T26)</f>
        <v/>
      </c>
      <c r="V26" s="13">
        <f>IF(OR(I26="",MAX(1,H26)&gt;5),"",IF(MAX(1,H26)=5,I26,U26))</f>
        <v/>
      </c>
      <c r="W26" s="13">
        <f>IF(OR(V26="",C26=""),"",IF(C26="Straight line",IF(OR(F26="",F26=0),"",MIN(ROUND((D26-E26)/F26,0),MAX(0,V26-E26))),MIN(ROUND(V26*G26,0),MAX(0,V26-E26))))</f>
        <v/>
      </c>
      <c r="X26" s="13">
        <f>IF(W26="","",V26-W26)</f>
        <v/>
      </c>
    </row>
    <row r="27">
      <c r="A27" s="9" t="n"/>
      <c r="B27" s="9" t="n"/>
      <c r="C27" s="9" t="n"/>
      <c r="D27" s="10" t="n"/>
      <c r="E27" s="10" t="n"/>
      <c r="F27" s="11" t="n"/>
      <c r="G27" s="12" t="n"/>
      <c r="H27" s="11" t="n"/>
      <c r="I27" s="10" t="n"/>
      <c r="J27" s="13">
        <f>IF(OR(I27="",MAX(1,H27)&gt;1),"",I27)</f>
        <v/>
      </c>
      <c r="K27" s="13">
        <f>IF(OR(J27="",C27=""),"",IF(C27="Straight line",IF(OR(F27="",F27=0),"",MIN(ROUND((D27-E27)/F27,0),MAX(0,J27-E27))),MIN(ROUND(J27*G27,0),MAX(0,J27-E27))))</f>
        <v/>
      </c>
      <c r="L27" s="13">
        <f>IF(K27="","",J27-K27)</f>
        <v/>
      </c>
      <c r="M27" s="13">
        <f>IF(OR(I27="",MAX(1,H27)&gt;2),"",IF(MAX(1,H27)=2,I27,L27))</f>
        <v/>
      </c>
      <c r="N27" s="13">
        <f>IF(OR(M27="",C27=""),"",IF(C27="Straight line",IF(OR(F27="",F27=0),"",MIN(ROUND((D27-E27)/F27,0),MAX(0,M27-E27))),MIN(ROUND(M27*G27,0),MAX(0,M27-E27))))</f>
        <v/>
      </c>
      <c r="O27" s="13">
        <f>IF(N27="","",M27-N27)</f>
        <v/>
      </c>
      <c r="P27" s="13">
        <f>IF(OR(I27="",MAX(1,H27)&gt;3),"",IF(MAX(1,H27)=3,I27,O27))</f>
        <v/>
      </c>
      <c r="Q27" s="13">
        <f>IF(OR(P27="",C27=""),"",IF(C27="Straight line",IF(OR(F27="",F27=0),"",MIN(ROUND((D27-E27)/F27,0),MAX(0,P27-E27))),MIN(ROUND(P27*G27,0),MAX(0,P27-E27))))</f>
        <v/>
      </c>
      <c r="R27" s="13">
        <f>IF(Q27="","",P27-Q27)</f>
        <v/>
      </c>
      <c r="S27" s="13">
        <f>IF(OR(I27="",MAX(1,H27)&gt;4),"",IF(MAX(1,H27)=4,I27,R27))</f>
        <v/>
      </c>
      <c r="T27" s="13">
        <f>IF(OR(S27="",C27=""),"",IF(C27="Straight line",IF(OR(F27="",F27=0),"",MIN(ROUND((D27-E27)/F27,0),MAX(0,S27-E27))),MIN(ROUND(S27*G27,0),MAX(0,S27-E27))))</f>
        <v/>
      </c>
      <c r="U27" s="13">
        <f>IF(T27="","",S27-T27)</f>
        <v/>
      </c>
      <c r="V27" s="13">
        <f>IF(OR(I27="",MAX(1,H27)&gt;5),"",IF(MAX(1,H27)=5,I27,U27))</f>
        <v/>
      </c>
      <c r="W27" s="13">
        <f>IF(OR(V27="",C27=""),"",IF(C27="Straight line",IF(OR(F27="",F27=0),"",MIN(ROUND((D27-E27)/F27,0),MAX(0,V27-E27))),MIN(ROUND(V27*G27,0),MAX(0,V27-E27))))</f>
        <v/>
      </c>
      <c r="X27" s="13">
        <f>IF(W27="","",V27-W27)</f>
        <v/>
      </c>
    </row>
    <row r="28">
      <c r="A28" s="9" t="n"/>
      <c r="B28" s="9" t="n"/>
      <c r="C28" s="9" t="n"/>
      <c r="D28" s="10" t="n"/>
      <c r="E28" s="10" t="n"/>
      <c r="F28" s="11" t="n"/>
      <c r="G28" s="12" t="n"/>
      <c r="H28" s="11" t="n"/>
      <c r="I28" s="10" t="n"/>
      <c r="J28" s="13">
        <f>IF(OR(I28="",MAX(1,H28)&gt;1),"",I28)</f>
        <v/>
      </c>
      <c r="K28" s="13">
        <f>IF(OR(J28="",C28=""),"",IF(C28="Straight line",IF(OR(F28="",F28=0),"",MIN(ROUND((D28-E28)/F28,0),MAX(0,J28-E28))),MIN(ROUND(J28*G28,0),MAX(0,J28-E28))))</f>
        <v/>
      </c>
      <c r="L28" s="13">
        <f>IF(K28="","",J28-K28)</f>
        <v/>
      </c>
      <c r="M28" s="13">
        <f>IF(OR(I28="",MAX(1,H28)&gt;2),"",IF(MAX(1,H28)=2,I28,L28))</f>
        <v/>
      </c>
      <c r="N28" s="13">
        <f>IF(OR(M28="",C28=""),"",IF(C28="Straight line",IF(OR(F28="",F28=0),"",MIN(ROUND((D28-E28)/F28,0),MAX(0,M28-E28))),MIN(ROUND(M28*G28,0),MAX(0,M28-E28))))</f>
        <v/>
      </c>
      <c r="O28" s="13">
        <f>IF(N28="","",M28-N28)</f>
        <v/>
      </c>
      <c r="P28" s="13">
        <f>IF(OR(I28="",MAX(1,H28)&gt;3),"",IF(MAX(1,H28)=3,I28,O28))</f>
        <v/>
      </c>
      <c r="Q28" s="13">
        <f>IF(OR(P28="",C28=""),"",IF(C28="Straight line",IF(OR(F28="",F28=0),"",MIN(ROUND((D28-E28)/F28,0),MAX(0,P28-E28))),MIN(ROUND(P28*G28,0),MAX(0,P28-E28))))</f>
        <v/>
      </c>
      <c r="R28" s="13">
        <f>IF(Q28="","",P28-Q28)</f>
        <v/>
      </c>
      <c r="S28" s="13">
        <f>IF(OR(I28="",MAX(1,H28)&gt;4),"",IF(MAX(1,H28)=4,I28,R28))</f>
        <v/>
      </c>
      <c r="T28" s="13">
        <f>IF(OR(S28="",C28=""),"",IF(C28="Straight line",IF(OR(F28="",F28=0),"",MIN(ROUND((D28-E28)/F28,0),MAX(0,S28-E28))),MIN(ROUND(S28*G28,0),MAX(0,S28-E28))))</f>
        <v/>
      </c>
      <c r="U28" s="13">
        <f>IF(T28="","",S28-T28)</f>
        <v/>
      </c>
      <c r="V28" s="13">
        <f>IF(OR(I28="",MAX(1,H28)&gt;5),"",IF(MAX(1,H28)=5,I28,U28))</f>
        <v/>
      </c>
      <c r="W28" s="13">
        <f>IF(OR(V28="",C28=""),"",IF(C28="Straight line",IF(OR(F28="",F28=0),"",MIN(ROUND((D28-E28)/F28,0),MAX(0,V28-E28))),MIN(ROUND(V28*G28,0),MAX(0,V28-E28))))</f>
        <v/>
      </c>
      <c r="X28" s="13">
        <f>IF(W28="","",V28-W28)</f>
        <v/>
      </c>
    </row>
    <row r="29">
      <c r="A29" s="9" t="n"/>
      <c r="B29" s="9" t="n"/>
      <c r="C29" s="9" t="n"/>
      <c r="D29" s="10" t="n"/>
      <c r="E29" s="10" t="n"/>
      <c r="F29" s="11" t="n"/>
      <c r="G29" s="12" t="n"/>
      <c r="H29" s="11" t="n"/>
      <c r="I29" s="10" t="n"/>
      <c r="J29" s="13">
        <f>IF(OR(I29="",MAX(1,H29)&gt;1),"",I29)</f>
        <v/>
      </c>
      <c r="K29" s="13">
        <f>IF(OR(J29="",C29=""),"",IF(C29="Straight line",IF(OR(F29="",F29=0),"",MIN(ROUND((D29-E29)/F29,0),MAX(0,J29-E29))),MIN(ROUND(J29*G29,0),MAX(0,J29-E29))))</f>
        <v/>
      </c>
      <c r="L29" s="13">
        <f>IF(K29="","",J29-K29)</f>
        <v/>
      </c>
      <c r="M29" s="13">
        <f>IF(OR(I29="",MAX(1,H29)&gt;2),"",IF(MAX(1,H29)=2,I29,L29))</f>
        <v/>
      </c>
      <c r="N29" s="13">
        <f>IF(OR(M29="",C29=""),"",IF(C29="Straight line",IF(OR(F29="",F29=0),"",MIN(ROUND((D29-E29)/F29,0),MAX(0,M29-E29))),MIN(ROUND(M29*G29,0),MAX(0,M29-E29))))</f>
        <v/>
      </c>
      <c r="O29" s="13">
        <f>IF(N29="","",M29-N29)</f>
        <v/>
      </c>
      <c r="P29" s="13">
        <f>IF(OR(I29="",MAX(1,H29)&gt;3),"",IF(MAX(1,H29)=3,I29,O29))</f>
        <v/>
      </c>
      <c r="Q29" s="13">
        <f>IF(OR(P29="",C29=""),"",IF(C29="Straight line",IF(OR(F29="",F29=0),"",MIN(ROUND((D29-E29)/F29,0),MAX(0,P29-E29))),MIN(ROUND(P29*G29,0),MAX(0,P29-E29))))</f>
        <v/>
      </c>
      <c r="R29" s="13">
        <f>IF(Q29="","",P29-Q29)</f>
        <v/>
      </c>
      <c r="S29" s="13">
        <f>IF(OR(I29="",MAX(1,H29)&gt;4),"",IF(MAX(1,H29)=4,I29,R29))</f>
        <v/>
      </c>
      <c r="T29" s="13">
        <f>IF(OR(S29="",C29=""),"",IF(C29="Straight line",IF(OR(F29="",F29=0),"",MIN(ROUND((D29-E29)/F29,0),MAX(0,S29-E29))),MIN(ROUND(S29*G29,0),MAX(0,S29-E29))))</f>
        <v/>
      </c>
      <c r="U29" s="13">
        <f>IF(T29="","",S29-T29)</f>
        <v/>
      </c>
      <c r="V29" s="13">
        <f>IF(OR(I29="",MAX(1,H29)&gt;5),"",IF(MAX(1,H29)=5,I29,U29))</f>
        <v/>
      </c>
      <c r="W29" s="13">
        <f>IF(OR(V29="",C29=""),"",IF(C29="Straight line",IF(OR(F29="",F29=0),"",MIN(ROUND((D29-E29)/F29,0),MAX(0,V29-E29))),MIN(ROUND(V29*G29,0),MAX(0,V29-E29))))</f>
        <v/>
      </c>
      <c r="X29" s="13">
        <f>IF(W29="","",V29-W29)</f>
        <v/>
      </c>
    </row>
    <row r="30">
      <c r="A30" s="9" t="n"/>
      <c r="B30" s="9" t="n"/>
      <c r="C30" s="9" t="n"/>
      <c r="D30" s="10" t="n"/>
      <c r="E30" s="10" t="n"/>
      <c r="F30" s="11" t="n"/>
      <c r="G30" s="12" t="n"/>
      <c r="H30" s="11" t="n"/>
      <c r="I30" s="10" t="n"/>
      <c r="J30" s="13">
        <f>IF(OR(I30="",MAX(1,H30)&gt;1),"",I30)</f>
        <v/>
      </c>
      <c r="K30" s="13">
        <f>IF(OR(J30="",C30=""),"",IF(C30="Straight line",IF(OR(F30="",F30=0),"",MIN(ROUND((D30-E30)/F30,0),MAX(0,J30-E30))),MIN(ROUND(J30*G30,0),MAX(0,J30-E30))))</f>
        <v/>
      </c>
      <c r="L30" s="13">
        <f>IF(K30="","",J30-K30)</f>
        <v/>
      </c>
      <c r="M30" s="13">
        <f>IF(OR(I30="",MAX(1,H30)&gt;2),"",IF(MAX(1,H30)=2,I30,L30))</f>
        <v/>
      </c>
      <c r="N30" s="13">
        <f>IF(OR(M30="",C30=""),"",IF(C30="Straight line",IF(OR(F30="",F30=0),"",MIN(ROUND((D30-E30)/F30,0),MAX(0,M30-E30))),MIN(ROUND(M30*G30,0),MAX(0,M30-E30))))</f>
        <v/>
      </c>
      <c r="O30" s="13">
        <f>IF(N30="","",M30-N30)</f>
        <v/>
      </c>
      <c r="P30" s="13">
        <f>IF(OR(I30="",MAX(1,H30)&gt;3),"",IF(MAX(1,H30)=3,I30,O30))</f>
        <v/>
      </c>
      <c r="Q30" s="13">
        <f>IF(OR(P30="",C30=""),"",IF(C30="Straight line",IF(OR(F30="",F30=0),"",MIN(ROUND((D30-E30)/F30,0),MAX(0,P30-E30))),MIN(ROUND(P30*G30,0),MAX(0,P30-E30))))</f>
        <v/>
      </c>
      <c r="R30" s="13">
        <f>IF(Q30="","",P30-Q30)</f>
        <v/>
      </c>
      <c r="S30" s="13">
        <f>IF(OR(I30="",MAX(1,H30)&gt;4),"",IF(MAX(1,H30)=4,I30,R30))</f>
        <v/>
      </c>
      <c r="T30" s="13">
        <f>IF(OR(S30="",C30=""),"",IF(C30="Straight line",IF(OR(F30="",F30=0),"",MIN(ROUND((D30-E30)/F30,0),MAX(0,S30-E30))),MIN(ROUND(S30*G30,0),MAX(0,S30-E30))))</f>
        <v/>
      </c>
      <c r="U30" s="13">
        <f>IF(T30="","",S30-T30)</f>
        <v/>
      </c>
      <c r="V30" s="13">
        <f>IF(OR(I30="",MAX(1,H30)&gt;5),"",IF(MAX(1,H30)=5,I30,U30))</f>
        <v/>
      </c>
      <c r="W30" s="13">
        <f>IF(OR(V30="",C30=""),"",IF(C30="Straight line",IF(OR(F30="",F30=0),"",MIN(ROUND((D30-E30)/F30,0),MAX(0,V30-E30))),MIN(ROUND(V30*G30,0),MAX(0,V30-E30))))</f>
        <v/>
      </c>
      <c r="X30" s="13">
        <f>IF(W30="","",V30-W30)</f>
        <v/>
      </c>
    </row>
    <row r="31">
      <c r="A31" s="9" t="n"/>
      <c r="B31" s="9" t="n"/>
      <c r="C31" s="9" t="n"/>
      <c r="D31" s="10" t="n"/>
      <c r="E31" s="10" t="n"/>
      <c r="F31" s="11" t="n"/>
      <c r="G31" s="12" t="n"/>
      <c r="H31" s="11" t="n"/>
      <c r="I31" s="10" t="n"/>
      <c r="J31" s="13">
        <f>IF(OR(I31="",MAX(1,H31)&gt;1),"",I31)</f>
        <v/>
      </c>
      <c r="K31" s="13">
        <f>IF(OR(J31="",C31=""),"",IF(C31="Straight line",IF(OR(F31="",F31=0),"",MIN(ROUND((D31-E31)/F31,0),MAX(0,J31-E31))),MIN(ROUND(J31*G31,0),MAX(0,J31-E31))))</f>
        <v/>
      </c>
      <c r="L31" s="13">
        <f>IF(K31="","",J31-K31)</f>
        <v/>
      </c>
      <c r="M31" s="13">
        <f>IF(OR(I31="",MAX(1,H31)&gt;2),"",IF(MAX(1,H31)=2,I31,L31))</f>
        <v/>
      </c>
      <c r="N31" s="13">
        <f>IF(OR(M31="",C31=""),"",IF(C31="Straight line",IF(OR(F31="",F31=0),"",MIN(ROUND((D31-E31)/F31,0),MAX(0,M31-E31))),MIN(ROUND(M31*G31,0),MAX(0,M31-E31))))</f>
        <v/>
      </c>
      <c r="O31" s="13">
        <f>IF(N31="","",M31-N31)</f>
        <v/>
      </c>
      <c r="P31" s="13">
        <f>IF(OR(I31="",MAX(1,H31)&gt;3),"",IF(MAX(1,H31)=3,I31,O31))</f>
        <v/>
      </c>
      <c r="Q31" s="13">
        <f>IF(OR(P31="",C31=""),"",IF(C31="Straight line",IF(OR(F31="",F31=0),"",MIN(ROUND((D31-E31)/F31,0),MAX(0,P31-E31))),MIN(ROUND(P31*G31,0),MAX(0,P31-E31))))</f>
        <v/>
      </c>
      <c r="R31" s="13">
        <f>IF(Q31="","",P31-Q31)</f>
        <v/>
      </c>
      <c r="S31" s="13">
        <f>IF(OR(I31="",MAX(1,H31)&gt;4),"",IF(MAX(1,H31)=4,I31,R31))</f>
        <v/>
      </c>
      <c r="T31" s="13">
        <f>IF(OR(S31="",C31=""),"",IF(C31="Straight line",IF(OR(F31="",F31=0),"",MIN(ROUND((D31-E31)/F31,0),MAX(0,S31-E31))),MIN(ROUND(S31*G31,0),MAX(0,S31-E31))))</f>
        <v/>
      </c>
      <c r="U31" s="13">
        <f>IF(T31="","",S31-T31)</f>
        <v/>
      </c>
      <c r="V31" s="13">
        <f>IF(OR(I31="",MAX(1,H31)&gt;5),"",IF(MAX(1,H31)=5,I31,U31))</f>
        <v/>
      </c>
      <c r="W31" s="13">
        <f>IF(OR(V31="",C31=""),"",IF(C31="Straight line",IF(OR(F31="",F31=0),"",MIN(ROUND((D31-E31)/F31,0),MAX(0,V31-E31))),MIN(ROUND(V31*G31,0),MAX(0,V31-E31))))</f>
        <v/>
      </c>
      <c r="X31" s="13">
        <f>IF(W31="","",V31-W31)</f>
        <v/>
      </c>
    </row>
    <row r="32">
      <c r="A32" s="9" t="n"/>
      <c r="B32" s="9" t="n"/>
      <c r="C32" s="9" t="n"/>
      <c r="D32" s="10" t="n"/>
      <c r="E32" s="10" t="n"/>
      <c r="F32" s="11" t="n"/>
      <c r="G32" s="12" t="n"/>
      <c r="H32" s="11" t="n"/>
      <c r="I32" s="10" t="n"/>
      <c r="J32" s="13">
        <f>IF(OR(I32="",MAX(1,H32)&gt;1),"",I32)</f>
        <v/>
      </c>
      <c r="K32" s="13">
        <f>IF(OR(J32="",C32=""),"",IF(C32="Straight line",IF(OR(F32="",F32=0),"",MIN(ROUND((D32-E32)/F32,0),MAX(0,J32-E32))),MIN(ROUND(J32*G32,0),MAX(0,J32-E32))))</f>
        <v/>
      </c>
      <c r="L32" s="13">
        <f>IF(K32="","",J32-K32)</f>
        <v/>
      </c>
      <c r="M32" s="13">
        <f>IF(OR(I32="",MAX(1,H32)&gt;2),"",IF(MAX(1,H32)=2,I32,L32))</f>
        <v/>
      </c>
      <c r="N32" s="13">
        <f>IF(OR(M32="",C32=""),"",IF(C32="Straight line",IF(OR(F32="",F32=0),"",MIN(ROUND((D32-E32)/F32,0),MAX(0,M32-E32))),MIN(ROUND(M32*G32,0),MAX(0,M32-E32))))</f>
        <v/>
      </c>
      <c r="O32" s="13">
        <f>IF(N32="","",M32-N32)</f>
        <v/>
      </c>
      <c r="P32" s="13">
        <f>IF(OR(I32="",MAX(1,H32)&gt;3),"",IF(MAX(1,H32)=3,I32,O32))</f>
        <v/>
      </c>
      <c r="Q32" s="13">
        <f>IF(OR(P32="",C32=""),"",IF(C32="Straight line",IF(OR(F32="",F32=0),"",MIN(ROUND((D32-E32)/F32,0),MAX(0,P32-E32))),MIN(ROUND(P32*G32,0),MAX(0,P32-E32))))</f>
        <v/>
      </c>
      <c r="R32" s="13">
        <f>IF(Q32="","",P32-Q32)</f>
        <v/>
      </c>
      <c r="S32" s="13">
        <f>IF(OR(I32="",MAX(1,H32)&gt;4),"",IF(MAX(1,H32)=4,I32,R32))</f>
        <v/>
      </c>
      <c r="T32" s="13">
        <f>IF(OR(S32="",C32=""),"",IF(C32="Straight line",IF(OR(F32="",F32=0),"",MIN(ROUND((D32-E32)/F32,0),MAX(0,S32-E32))),MIN(ROUND(S32*G32,0),MAX(0,S32-E32))))</f>
        <v/>
      </c>
      <c r="U32" s="13">
        <f>IF(T32="","",S32-T32)</f>
        <v/>
      </c>
      <c r="V32" s="13">
        <f>IF(OR(I32="",MAX(1,H32)&gt;5),"",IF(MAX(1,H32)=5,I32,U32))</f>
        <v/>
      </c>
      <c r="W32" s="13">
        <f>IF(OR(V32="",C32=""),"",IF(C32="Straight line",IF(OR(F32="",F32=0),"",MIN(ROUND((D32-E32)/F32,0),MAX(0,V32-E32))),MIN(ROUND(V32*G32,0),MAX(0,V32-E32))))</f>
        <v/>
      </c>
      <c r="X32" s="13">
        <f>IF(W32="","",V32-W32)</f>
        <v/>
      </c>
    </row>
    <row r="33">
      <c r="A33" s="9" t="n"/>
      <c r="B33" s="9" t="n"/>
      <c r="C33" s="9" t="n"/>
      <c r="D33" s="10" t="n"/>
      <c r="E33" s="10" t="n"/>
      <c r="F33" s="11" t="n"/>
      <c r="G33" s="12" t="n"/>
      <c r="H33" s="11" t="n"/>
      <c r="I33" s="10" t="n"/>
      <c r="J33" s="13">
        <f>IF(OR(I33="",MAX(1,H33)&gt;1),"",I33)</f>
        <v/>
      </c>
      <c r="K33" s="13">
        <f>IF(OR(J33="",C33=""),"",IF(C33="Straight line",IF(OR(F33="",F33=0),"",MIN(ROUND((D33-E33)/F33,0),MAX(0,J33-E33))),MIN(ROUND(J33*G33,0),MAX(0,J33-E33))))</f>
        <v/>
      </c>
      <c r="L33" s="13">
        <f>IF(K33="","",J33-K33)</f>
        <v/>
      </c>
      <c r="M33" s="13">
        <f>IF(OR(I33="",MAX(1,H33)&gt;2),"",IF(MAX(1,H33)=2,I33,L33))</f>
        <v/>
      </c>
      <c r="N33" s="13">
        <f>IF(OR(M33="",C33=""),"",IF(C33="Straight line",IF(OR(F33="",F33=0),"",MIN(ROUND((D33-E33)/F33,0),MAX(0,M33-E33))),MIN(ROUND(M33*G33,0),MAX(0,M33-E33))))</f>
        <v/>
      </c>
      <c r="O33" s="13">
        <f>IF(N33="","",M33-N33)</f>
        <v/>
      </c>
      <c r="P33" s="13">
        <f>IF(OR(I33="",MAX(1,H33)&gt;3),"",IF(MAX(1,H33)=3,I33,O33))</f>
        <v/>
      </c>
      <c r="Q33" s="13">
        <f>IF(OR(P33="",C33=""),"",IF(C33="Straight line",IF(OR(F33="",F33=0),"",MIN(ROUND((D33-E33)/F33,0),MAX(0,P33-E33))),MIN(ROUND(P33*G33,0),MAX(0,P33-E33))))</f>
        <v/>
      </c>
      <c r="R33" s="13">
        <f>IF(Q33="","",P33-Q33)</f>
        <v/>
      </c>
      <c r="S33" s="13">
        <f>IF(OR(I33="",MAX(1,H33)&gt;4),"",IF(MAX(1,H33)=4,I33,R33))</f>
        <v/>
      </c>
      <c r="T33" s="13">
        <f>IF(OR(S33="",C33=""),"",IF(C33="Straight line",IF(OR(F33="",F33=0),"",MIN(ROUND((D33-E33)/F33,0),MAX(0,S33-E33))),MIN(ROUND(S33*G33,0),MAX(0,S33-E33))))</f>
        <v/>
      </c>
      <c r="U33" s="13">
        <f>IF(T33="","",S33-T33)</f>
        <v/>
      </c>
      <c r="V33" s="13">
        <f>IF(OR(I33="",MAX(1,H33)&gt;5),"",IF(MAX(1,H33)=5,I33,U33))</f>
        <v/>
      </c>
      <c r="W33" s="13">
        <f>IF(OR(V33="",C33=""),"",IF(C33="Straight line",IF(OR(F33="",F33=0),"",MIN(ROUND((D33-E33)/F33,0),MAX(0,V33-E33))),MIN(ROUND(V33*G33,0),MAX(0,V33-E33))))</f>
        <v/>
      </c>
      <c r="X33" s="13">
        <f>IF(W33="","",V33-W33)</f>
        <v/>
      </c>
    </row>
    <row r="34">
      <c r="A34" s="9" t="n"/>
      <c r="B34" s="9" t="n"/>
      <c r="C34" s="9" t="n"/>
      <c r="D34" s="10" t="n"/>
      <c r="E34" s="10" t="n"/>
      <c r="F34" s="11" t="n"/>
      <c r="G34" s="12" t="n"/>
      <c r="H34" s="11" t="n"/>
      <c r="I34" s="10" t="n"/>
      <c r="J34" s="13">
        <f>IF(OR(I34="",MAX(1,H34)&gt;1),"",I34)</f>
        <v/>
      </c>
      <c r="K34" s="13">
        <f>IF(OR(J34="",C34=""),"",IF(C34="Straight line",IF(OR(F34="",F34=0),"",MIN(ROUND((D34-E34)/F34,0),MAX(0,J34-E34))),MIN(ROUND(J34*G34,0),MAX(0,J34-E34))))</f>
        <v/>
      </c>
      <c r="L34" s="13">
        <f>IF(K34="","",J34-K34)</f>
        <v/>
      </c>
      <c r="M34" s="13">
        <f>IF(OR(I34="",MAX(1,H34)&gt;2),"",IF(MAX(1,H34)=2,I34,L34))</f>
        <v/>
      </c>
      <c r="N34" s="13">
        <f>IF(OR(M34="",C34=""),"",IF(C34="Straight line",IF(OR(F34="",F34=0),"",MIN(ROUND((D34-E34)/F34,0),MAX(0,M34-E34))),MIN(ROUND(M34*G34,0),MAX(0,M34-E34))))</f>
        <v/>
      </c>
      <c r="O34" s="13">
        <f>IF(N34="","",M34-N34)</f>
        <v/>
      </c>
      <c r="P34" s="13">
        <f>IF(OR(I34="",MAX(1,H34)&gt;3),"",IF(MAX(1,H34)=3,I34,O34))</f>
        <v/>
      </c>
      <c r="Q34" s="13">
        <f>IF(OR(P34="",C34=""),"",IF(C34="Straight line",IF(OR(F34="",F34=0),"",MIN(ROUND((D34-E34)/F34,0),MAX(0,P34-E34))),MIN(ROUND(P34*G34,0),MAX(0,P34-E34))))</f>
        <v/>
      </c>
      <c r="R34" s="13">
        <f>IF(Q34="","",P34-Q34)</f>
        <v/>
      </c>
      <c r="S34" s="13">
        <f>IF(OR(I34="",MAX(1,H34)&gt;4),"",IF(MAX(1,H34)=4,I34,R34))</f>
        <v/>
      </c>
      <c r="T34" s="13">
        <f>IF(OR(S34="",C34=""),"",IF(C34="Straight line",IF(OR(F34="",F34=0),"",MIN(ROUND((D34-E34)/F34,0),MAX(0,S34-E34))),MIN(ROUND(S34*G34,0),MAX(0,S34-E34))))</f>
        <v/>
      </c>
      <c r="U34" s="13">
        <f>IF(T34="","",S34-T34)</f>
        <v/>
      </c>
      <c r="V34" s="13">
        <f>IF(OR(I34="",MAX(1,H34)&gt;5),"",IF(MAX(1,H34)=5,I34,U34))</f>
        <v/>
      </c>
      <c r="W34" s="13">
        <f>IF(OR(V34="",C34=""),"",IF(C34="Straight line",IF(OR(F34="",F34=0),"",MIN(ROUND((D34-E34)/F34,0),MAX(0,V34-E34))),MIN(ROUND(V34*G34,0),MAX(0,V34-E34))))</f>
        <v/>
      </c>
      <c r="X34" s="13">
        <f>IF(W34="","",V34-W34)</f>
        <v/>
      </c>
    </row>
    <row r="35">
      <c r="A35" s="9" t="n"/>
      <c r="B35" s="9" t="n"/>
      <c r="C35" s="9" t="n"/>
      <c r="D35" s="10" t="n"/>
      <c r="E35" s="10" t="n"/>
      <c r="F35" s="11" t="n"/>
      <c r="G35" s="12" t="n"/>
      <c r="H35" s="11" t="n"/>
      <c r="I35" s="10" t="n"/>
      <c r="J35" s="13">
        <f>IF(OR(I35="",MAX(1,H35)&gt;1),"",I35)</f>
        <v/>
      </c>
      <c r="K35" s="13">
        <f>IF(OR(J35="",C35=""),"",IF(C35="Straight line",IF(OR(F35="",F35=0),"",MIN(ROUND((D35-E35)/F35,0),MAX(0,J35-E35))),MIN(ROUND(J35*G35,0),MAX(0,J35-E35))))</f>
        <v/>
      </c>
      <c r="L35" s="13">
        <f>IF(K35="","",J35-K35)</f>
        <v/>
      </c>
      <c r="M35" s="13">
        <f>IF(OR(I35="",MAX(1,H35)&gt;2),"",IF(MAX(1,H35)=2,I35,L35))</f>
        <v/>
      </c>
      <c r="N35" s="13">
        <f>IF(OR(M35="",C35=""),"",IF(C35="Straight line",IF(OR(F35="",F35=0),"",MIN(ROUND((D35-E35)/F35,0),MAX(0,M35-E35))),MIN(ROUND(M35*G35,0),MAX(0,M35-E35))))</f>
        <v/>
      </c>
      <c r="O35" s="13">
        <f>IF(N35="","",M35-N35)</f>
        <v/>
      </c>
      <c r="P35" s="13">
        <f>IF(OR(I35="",MAX(1,H35)&gt;3),"",IF(MAX(1,H35)=3,I35,O35))</f>
        <v/>
      </c>
      <c r="Q35" s="13">
        <f>IF(OR(P35="",C35=""),"",IF(C35="Straight line",IF(OR(F35="",F35=0),"",MIN(ROUND((D35-E35)/F35,0),MAX(0,P35-E35))),MIN(ROUND(P35*G35,0),MAX(0,P35-E35))))</f>
        <v/>
      </c>
      <c r="R35" s="13">
        <f>IF(Q35="","",P35-Q35)</f>
        <v/>
      </c>
      <c r="S35" s="13">
        <f>IF(OR(I35="",MAX(1,H35)&gt;4),"",IF(MAX(1,H35)=4,I35,R35))</f>
        <v/>
      </c>
      <c r="T35" s="13">
        <f>IF(OR(S35="",C35=""),"",IF(C35="Straight line",IF(OR(F35="",F35=0),"",MIN(ROUND((D35-E35)/F35,0),MAX(0,S35-E35))),MIN(ROUND(S35*G35,0),MAX(0,S35-E35))))</f>
        <v/>
      </c>
      <c r="U35" s="13">
        <f>IF(T35="","",S35-T35)</f>
        <v/>
      </c>
      <c r="V35" s="13">
        <f>IF(OR(I35="",MAX(1,H35)&gt;5),"",IF(MAX(1,H35)=5,I35,U35))</f>
        <v/>
      </c>
      <c r="W35" s="13">
        <f>IF(OR(V35="",C35=""),"",IF(C35="Straight line",IF(OR(F35="",F35=0),"",MIN(ROUND((D35-E35)/F35,0),MAX(0,V35-E35))),MIN(ROUND(V35*G35,0),MAX(0,V35-E35))))</f>
        <v/>
      </c>
      <c r="X35" s="13">
        <f>IF(W35="","",V35-W35)</f>
        <v/>
      </c>
    </row>
    <row r="36">
      <c r="A36" s="9" t="n"/>
      <c r="B36" s="9" t="n"/>
      <c r="C36" s="9" t="n"/>
      <c r="D36" s="10" t="n"/>
      <c r="E36" s="10" t="n"/>
      <c r="F36" s="11" t="n"/>
      <c r="G36" s="12" t="n"/>
      <c r="H36" s="11" t="n"/>
      <c r="I36" s="10" t="n"/>
      <c r="J36" s="13">
        <f>IF(OR(I36="",MAX(1,H36)&gt;1),"",I36)</f>
        <v/>
      </c>
      <c r="K36" s="13">
        <f>IF(OR(J36="",C36=""),"",IF(C36="Straight line",IF(OR(F36="",F36=0),"",MIN(ROUND((D36-E36)/F36,0),MAX(0,J36-E36))),MIN(ROUND(J36*G36,0),MAX(0,J36-E36))))</f>
        <v/>
      </c>
      <c r="L36" s="13">
        <f>IF(K36="","",J36-K36)</f>
        <v/>
      </c>
      <c r="M36" s="13">
        <f>IF(OR(I36="",MAX(1,H36)&gt;2),"",IF(MAX(1,H36)=2,I36,L36))</f>
        <v/>
      </c>
      <c r="N36" s="13">
        <f>IF(OR(M36="",C36=""),"",IF(C36="Straight line",IF(OR(F36="",F36=0),"",MIN(ROUND((D36-E36)/F36,0),MAX(0,M36-E36))),MIN(ROUND(M36*G36,0),MAX(0,M36-E36))))</f>
        <v/>
      </c>
      <c r="O36" s="13">
        <f>IF(N36="","",M36-N36)</f>
        <v/>
      </c>
      <c r="P36" s="13">
        <f>IF(OR(I36="",MAX(1,H36)&gt;3),"",IF(MAX(1,H36)=3,I36,O36))</f>
        <v/>
      </c>
      <c r="Q36" s="13">
        <f>IF(OR(P36="",C36=""),"",IF(C36="Straight line",IF(OR(F36="",F36=0),"",MIN(ROUND((D36-E36)/F36,0),MAX(0,P36-E36))),MIN(ROUND(P36*G36,0),MAX(0,P36-E36))))</f>
        <v/>
      </c>
      <c r="R36" s="13">
        <f>IF(Q36="","",P36-Q36)</f>
        <v/>
      </c>
      <c r="S36" s="13">
        <f>IF(OR(I36="",MAX(1,H36)&gt;4),"",IF(MAX(1,H36)=4,I36,R36))</f>
        <v/>
      </c>
      <c r="T36" s="13">
        <f>IF(OR(S36="",C36=""),"",IF(C36="Straight line",IF(OR(F36="",F36=0),"",MIN(ROUND((D36-E36)/F36,0),MAX(0,S36-E36))),MIN(ROUND(S36*G36,0),MAX(0,S36-E36))))</f>
        <v/>
      </c>
      <c r="U36" s="13">
        <f>IF(T36="","",S36-T36)</f>
        <v/>
      </c>
      <c r="V36" s="13">
        <f>IF(OR(I36="",MAX(1,H36)&gt;5),"",IF(MAX(1,H36)=5,I36,U36))</f>
        <v/>
      </c>
      <c r="W36" s="13">
        <f>IF(OR(V36="",C36=""),"",IF(C36="Straight line",IF(OR(F36="",F36=0),"",MIN(ROUND((D36-E36)/F36,0),MAX(0,V36-E36))),MIN(ROUND(V36*G36,0),MAX(0,V36-E36))))</f>
        <v/>
      </c>
      <c r="X36" s="13">
        <f>IF(W36="","",V36-W36)</f>
        <v/>
      </c>
    </row>
    <row r="37">
      <c r="A37" s="9" t="n"/>
      <c r="B37" s="9" t="n"/>
      <c r="C37" s="9" t="n"/>
      <c r="D37" s="10" t="n"/>
      <c r="E37" s="10" t="n"/>
      <c r="F37" s="11" t="n"/>
      <c r="G37" s="12" t="n"/>
      <c r="H37" s="11" t="n"/>
      <c r="I37" s="10" t="n"/>
      <c r="J37" s="13">
        <f>IF(OR(I37="",MAX(1,H37)&gt;1),"",I37)</f>
        <v/>
      </c>
      <c r="K37" s="13">
        <f>IF(OR(J37="",C37=""),"",IF(C37="Straight line",IF(OR(F37="",F37=0),"",MIN(ROUND((D37-E37)/F37,0),MAX(0,J37-E37))),MIN(ROUND(J37*G37,0),MAX(0,J37-E37))))</f>
        <v/>
      </c>
      <c r="L37" s="13">
        <f>IF(K37="","",J37-K37)</f>
        <v/>
      </c>
      <c r="M37" s="13">
        <f>IF(OR(I37="",MAX(1,H37)&gt;2),"",IF(MAX(1,H37)=2,I37,L37))</f>
        <v/>
      </c>
      <c r="N37" s="13">
        <f>IF(OR(M37="",C37=""),"",IF(C37="Straight line",IF(OR(F37="",F37=0),"",MIN(ROUND((D37-E37)/F37,0),MAX(0,M37-E37))),MIN(ROUND(M37*G37,0),MAX(0,M37-E37))))</f>
        <v/>
      </c>
      <c r="O37" s="13">
        <f>IF(N37="","",M37-N37)</f>
        <v/>
      </c>
      <c r="P37" s="13">
        <f>IF(OR(I37="",MAX(1,H37)&gt;3),"",IF(MAX(1,H37)=3,I37,O37))</f>
        <v/>
      </c>
      <c r="Q37" s="13">
        <f>IF(OR(P37="",C37=""),"",IF(C37="Straight line",IF(OR(F37="",F37=0),"",MIN(ROUND((D37-E37)/F37,0),MAX(0,P37-E37))),MIN(ROUND(P37*G37,0),MAX(0,P37-E37))))</f>
        <v/>
      </c>
      <c r="R37" s="13">
        <f>IF(Q37="","",P37-Q37)</f>
        <v/>
      </c>
      <c r="S37" s="13">
        <f>IF(OR(I37="",MAX(1,H37)&gt;4),"",IF(MAX(1,H37)=4,I37,R37))</f>
        <v/>
      </c>
      <c r="T37" s="13">
        <f>IF(OR(S37="",C37=""),"",IF(C37="Straight line",IF(OR(F37="",F37=0),"",MIN(ROUND((D37-E37)/F37,0),MAX(0,S37-E37))),MIN(ROUND(S37*G37,0),MAX(0,S37-E37))))</f>
        <v/>
      </c>
      <c r="U37" s="13">
        <f>IF(T37="","",S37-T37)</f>
        <v/>
      </c>
      <c r="V37" s="13">
        <f>IF(OR(I37="",MAX(1,H37)&gt;5),"",IF(MAX(1,H37)=5,I37,U37))</f>
        <v/>
      </c>
      <c r="W37" s="13">
        <f>IF(OR(V37="",C37=""),"",IF(C37="Straight line",IF(OR(F37="",F37=0),"",MIN(ROUND((D37-E37)/F37,0),MAX(0,V37-E37))),MIN(ROUND(V37*G37,0),MAX(0,V37-E37))))</f>
        <v/>
      </c>
      <c r="X37" s="13">
        <f>IF(W37="","",V37-W37)</f>
        <v/>
      </c>
    </row>
    <row r="38">
      <c r="A38" s="9" t="n"/>
      <c r="B38" s="9" t="n"/>
      <c r="C38" s="9" t="n"/>
      <c r="D38" s="10" t="n"/>
      <c r="E38" s="10" t="n"/>
      <c r="F38" s="11" t="n"/>
      <c r="G38" s="12" t="n"/>
      <c r="H38" s="11" t="n"/>
      <c r="I38" s="10" t="n"/>
      <c r="J38" s="13">
        <f>IF(OR(I38="",MAX(1,H38)&gt;1),"",I38)</f>
        <v/>
      </c>
      <c r="K38" s="13">
        <f>IF(OR(J38="",C38=""),"",IF(C38="Straight line",IF(OR(F38="",F38=0),"",MIN(ROUND((D38-E38)/F38,0),MAX(0,J38-E38))),MIN(ROUND(J38*G38,0),MAX(0,J38-E38))))</f>
        <v/>
      </c>
      <c r="L38" s="13">
        <f>IF(K38="","",J38-K38)</f>
        <v/>
      </c>
      <c r="M38" s="13">
        <f>IF(OR(I38="",MAX(1,H38)&gt;2),"",IF(MAX(1,H38)=2,I38,L38))</f>
        <v/>
      </c>
      <c r="N38" s="13">
        <f>IF(OR(M38="",C38=""),"",IF(C38="Straight line",IF(OR(F38="",F38=0),"",MIN(ROUND((D38-E38)/F38,0),MAX(0,M38-E38))),MIN(ROUND(M38*G38,0),MAX(0,M38-E38))))</f>
        <v/>
      </c>
      <c r="O38" s="13">
        <f>IF(N38="","",M38-N38)</f>
        <v/>
      </c>
      <c r="P38" s="13">
        <f>IF(OR(I38="",MAX(1,H38)&gt;3),"",IF(MAX(1,H38)=3,I38,O38))</f>
        <v/>
      </c>
      <c r="Q38" s="13">
        <f>IF(OR(P38="",C38=""),"",IF(C38="Straight line",IF(OR(F38="",F38=0),"",MIN(ROUND((D38-E38)/F38,0),MAX(0,P38-E38))),MIN(ROUND(P38*G38,0),MAX(0,P38-E38))))</f>
        <v/>
      </c>
      <c r="R38" s="13">
        <f>IF(Q38="","",P38-Q38)</f>
        <v/>
      </c>
      <c r="S38" s="13">
        <f>IF(OR(I38="",MAX(1,H38)&gt;4),"",IF(MAX(1,H38)=4,I38,R38))</f>
        <v/>
      </c>
      <c r="T38" s="13">
        <f>IF(OR(S38="",C38=""),"",IF(C38="Straight line",IF(OR(F38="",F38=0),"",MIN(ROUND((D38-E38)/F38,0),MAX(0,S38-E38))),MIN(ROUND(S38*G38,0),MAX(0,S38-E38))))</f>
        <v/>
      </c>
      <c r="U38" s="13">
        <f>IF(T38="","",S38-T38)</f>
        <v/>
      </c>
      <c r="V38" s="13">
        <f>IF(OR(I38="",MAX(1,H38)&gt;5),"",IF(MAX(1,H38)=5,I38,U38))</f>
        <v/>
      </c>
      <c r="W38" s="13">
        <f>IF(OR(V38="",C38=""),"",IF(C38="Straight line",IF(OR(F38="",F38=0),"",MIN(ROUND((D38-E38)/F38,0),MAX(0,V38-E38))),MIN(ROUND(V38*G38,0),MAX(0,V38-E38))))</f>
        <v/>
      </c>
      <c r="X38" s="13">
        <f>IF(W38="","",V38-W38)</f>
        <v/>
      </c>
    </row>
    <row r="39">
      <c r="A39" s="9" t="n"/>
      <c r="B39" s="9" t="n"/>
      <c r="C39" s="9" t="n"/>
      <c r="D39" s="10" t="n"/>
      <c r="E39" s="10" t="n"/>
      <c r="F39" s="11" t="n"/>
      <c r="G39" s="12" t="n"/>
      <c r="H39" s="11" t="n"/>
      <c r="I39" s="10" t="n"/>
      <c r="J39" s="13">
        <f>IF(OR(I39="",MAX(1,H39)&gt;1),"",I39)</f>
        <v/>
      </c>
      <c r="K39" s="13">
        <f>IF(OR(J39="",C39=""),"",IF(C39="Straight line",IF(OR(F39="",F39=0),"",MIN(ROUND((D39-E39)/F39,0),MAX(0,J39-E39))),MIN(ROUND(J39*G39,0),MAX(0,J39-E39))))</f>
        <v/>
      </c>
      <c r="L39" s="13">
        <f>IF(K39="","",J39-K39)</f>
        <v/>
      </c>
      <c r="M39" s="13">
        <f>IF(OR(I39="",MAX(1,H39)&gt;2),"",IF(MAX(1,H39)=2,I39,L39))</f>
        <v/>
      </c>
      <c r="N39" s="13">
        <f>IF(OR(M39="",C39=""),"",IF(C39="Straight line",IF(OR(F39="",F39=0),"",MIN(ROUND((D39-E39)/F39,0),MAX(0,M39-E39))),MIN(ROUND(M39*G39,0),MAX(0,M39-E39))))</f>
        <v/>
      </c>
      <c r="O39" s="13">
        <f>IF(N39="","",M39-N39)</f>
        <v/>
      </c>
      <c r="P39" s="13">
        <f>IF(OR(I39="",MAX(1,H39)&gt;3),"",IF(MAX(1,H39)=3,I39,O39))</f>
        <v/>
      </c>
      <c r="Q39" s="13">
        <f>IF(OR(P39="",C39=""),"",IF(C39="Straight line",IF(OR(F39="",F39=0),"",MIN(ROUND((D39-E39)/F39,0),MAX(0,P39-E39))),MIN(ROUND(P39*G39,0),MAX(0,P39-E39))))</f>
        <v/>
      </c>
      <c r="R39" s="13">
        <f>IF(Q39="","",P39-Q39)</f>
        <v/>
      </c>
      <c r="S39" s="13">
        <f>IF(OR(I39="",MAX(1,H39)&gt;4),"",IF(MAX(1,H39)=4,I39,R39))</f>
        <v/>
      </c>
      <c r="T39" s="13">
        <f>IF(OR(S39="",C39=""),"",IF(C39="Straight line",IF(OR(F39="",F39=0),"",MIN(ROUND((D39-E39)/F39,0),MAX(0,S39-E39))),MIN(ROUND(S39*G39,0),MAX(0,S39-E39))))</f>
        <v/>
      </c>
      <c r="U39" s="13">
        <f>IF(T39="","",S39-T39)</f>
        <v/>
      </c>
      <c r="V39" s="13">
        <f>IF(OR(I39="",MAX(1,H39)&gt;5),"",IF(MAX(1,H39)=5,I39,U39))</f>
        <v/>
      </c>
      <c r="W39" s="13">
        <f>IF(OR(V39="",C39=""),"",IF(C39="Straight line",IF(OR(F39="",F39=0),"",MIN(ROUND((D39-E39)/F39,0),MAX(0,V39-E39))),MIN(ROUND(V39*G39,0),MAX(0,V39-E39))))</f>
        <v/>
      </c>
      <c r="X39" s="13">
        <f>IF(W39="","",V39-W39)</f>
        <v/>
      </c>
    </row>
    <row r="40">
      <c r="A40" s="9" t="n"/>
      <c r="B40" s="9" t="n"/>
      <c r="C40" s="9" t="n"/>
      <c r="D40" s="10" t="n"/>
      <c r="E40" s="10" t="n"/>
      <c r="F40" s="11" t="n"/>
      <c r="G40" s="12" t="n"/>
      <c r="H40" s="11" t="n"/>
      <c r="I40" s="10" t="n"/>
      <c r="J40" s="13">
        <f>IF(OR(I40="",MAX(1,H40)&gt;1),"",I40)</f>
        <v/>
      </c>
      <c r="K40" s="13">
        <f>IF(OR(J40="",C40=""),"",IF(C40="Straight line",IF(OR(F40="",F40=0),"",MIN(ROUND((D40-E40)/F40,0),MAX(0,J40-E40))),MIN(ROUND(J40*G40,0),MAX(0,J40-E40))))</f>
        <v/>
      </c>
      <c r="L40" s="13">
        <f>IF(K40="","",J40-K40)</f>
        <v/>
      </c>
      <c r="M40" s="13">
        <f>IF(OR(I40="",MAX(1,H40)&gt;2),"",IF(MAX(1,H40)=2,I40,L40))</f>
        <v/>
      </c>
      <c r="N40" s="13">
        <f>IF(OR(M40="",C40=""),"",IF(C40="Straight line",IF(OR(F40="",F40=0),"",MIN(ROUND((D40-E40)/F40,0),MAX(0,M40-E40))),MIN(ROUND(M40*G40,0),MAX(0,M40-E40))))</f>
        <v/>
      </c>
      <c r="O40" s="13">
        <f>IF(N40="","",M40-N40)</f>
        <v/>
      </c>
      <c r="P40" s="13">
        <f>IF(OR(I40="",MAX(1,H40)&gt;3),"",IF(MAX(1,H40)=3,I40,O40))</f>
        <v/>
      </c>
      <c r="Q40" s="13">
        <f>IF(OR(P40="",C40=""),"",IF(C40="Straight line",IF(OR(F40="",F40=0),"",MIN(ROUND((D40-E40)/F40,0),MAX(0,P40-E40))),MIN(ROUND(P40*G40,0),MAX(0,P40-E40))))</f>
        <v/>
      </c>
      <c r="R40" s="13">
        <f>IF(Q40="","",P40-Q40)</f>
        <v/>
      </c>
      <c r="S40" s="13">
        <f>IF(OR(I40="",MAX(1,H40)&gt;4),"",IF(MAX(1,H40)=4,I40,R40))</f>
        <v/>
      </c>
      <c r="T40" s="13">
        <f>IF(OR(S40="",C40=""),"",IF(C40="Straight line",IF(OR(F40="",F40=0),"",MIN(ROUND((D40-E40)/F40,0),MAX(0,S40-E40))),MIN(ROUND(S40*G40,0),MAX(0,S40-E40))))</f>
        <v/>
      </c>
      <c r="U40" s="13">
        <f>IF(T40="","",S40-T40)</f>
        <v/>
      </c>
      <c r="V40" s="13">
        <f>IF(OR(I40="",MAX(1,H40)&gt;5),"",IF(MAX(1,H40)=5,I40,U40))</f>
        <v/>
      </c>
      <c r="W40" s="13">
        <f>IF(OR(V40="",C40=""),"",IF(C40="Straight line",IF(OR(F40="",F40=0),"",MIN(ROUND((D40-E40)/F40,0),MAX(0,V40-E40))),MIN(ROUND(V40*G40,0),MAX(0,V40-E40))))</f>
        <v/>
      </c>
      <c r="X40" s="13">
        <f>IF(W40="","",V40-W40)</f>
        <v/>
      </c>
    </row>
    <row r="41">
      <c r="A41" s="9" t="n"/>
      <c r="B41" s="9" t="n"/>
      <c r="C41" s="9" t="n"/>
      <c r="D41" s="10" t="n"/>
      <c r="E41" s="10" t="n"/>
      <c r="F41" s="11" t="n"/>
      <c r="G41" s="12" t="n"/>
      <c r="H41" s="11" t="n"/>
      <c r="I41" s="10" t="n"/>
      <c r="J41" s="13">
        <f>IF(OR(I41="",MAX(1,H41)&gt;1),"",I41)</f>
        <v/>
      </c>
      <c r="K41" s="13">
        <f>IF(OR(J41="",C41=""),"",IF(C41="Straight line",IF(OR(F41="",F41=0),"",MIN(ROUND((D41-E41)/F41,0),MAX(0,J41-E41))),MIN(ROUND(J41*G41,0),MAX(0,J41-E41))))</f>
        <v/>
      </c>
      <c r="L41" s="13">
        <f>IF(K41="","",J41-K41)</f>
        <v/>
      </c>
      <c r="M41" s="13">
        <f>IF(OR(I41="",MAX(1,H41)&gt;2),"",IF(MAX(1,H41)=2,I41,L41))</f>
        <v/>
      </c>
      <c r="N41" s="13">
        <f>IF(OR(M41="",C41=""),"",IF(C41="Straight line",IF(OR(F41="",F41=0),"",MIN(ROUND((D41-E41)/F41,0),MAX(0,M41-E41))),MIN(ROUND(M41*G41,0),MAX(0,M41-E41))))</f>
        <v/>
      </c>
      <c r="O41" s="13">
        <f>IF(N41="","",M41-N41)</f>
        <v/>
      </c>
      <c r="P41" s="13">
        <f>IF(OR(I41="",MAX(1,H41)&gt;3),"",IF(MAX(1,H41)=3,I41,O41))</f>
        <v/>
      </c>
      <c r="Q41" s="13">
        <f>IF(OR(P41="",C41=""),"",IF(C41="Straight line",IF(OR(F41="",F41=0),"",MIN(ROUND((D41-E41)/F41,0),MAX(0,P41-E41))),MIN(ROUND(P41*G41,0),MAX(0,P41-E41))))</f>
        <v/>
      </c>
      <c r="R41" s="13">
        <f>IF(Q41="","",P41-Q41)</f>
        <v/>
      </c>
      <c r="S41" s="13">
        <f>IF(OR(I41="",MAX(1,H41)&gt;4),"",IF(MAX(1,H41)=4,I41,R41))</f>
        <v/>
      </c>
      <c r="T41" s="13">
        <f>IF(OR(S41="",C41=""),"",IF(C41="Straight line",IF(OR(F41="",F41=0),"",MIN(ROUND((D41-E41)/F41,0),MAX(0,S41-E41))),MIN(ROUND(S41*G41,0),MAX(0,S41-E41))))</f>
        <v/>
      </c>
      <c r="U41" s="13">
        <f>IF(T41="","",S41-T41)</f>
        <v/>
      </c>
      <c r="V41" s="13">
        <f>IF(OR(I41="",MAX(1,H41)&gt;5),"",IF(MAX(1,H41)=5,I41,U41))</f>
        <v/>
      </c>
      <c r="W41" s="13">
        <f>IF(OR(V41="",C41=""),"",IF(C41="Straight line",IF(OR(F41="",F41=0),"",MIN(ROUND((D41-E41)/F41,0),MAX(0,V41-E41))),MIN(ROUND(V41*G41,0),MAX(0,V41-E41))))</f>
        <v/>
      </c>
      <c r="X41" s="13">
        <f>IF(W41="","",V41-W41)</f>
        <v/>
      </c>
    </row>
    <row r="42">
      <c r="A42" s="9" t="n"/>
      <c r="B42" s="9" t="n"/>
      <c r="C42" s="9" t="n"/>
      <c r="D42" s="10" t="n"/>
      <c r="E42" s="10" t="n"/>
      <c r="F42" s="11" t="n"/>
      <c r="G42" s="12" t="n"/>
      <c r="H42" s="11" t="n"/>
      <c r="I42" s="10" t="n"/>
      <c r="J42" s="13">
        <f>IF(OR(I42="",MAX(1,H42)&gt;1),"",I42)</f>
        <v/>
      </c>
      <c r="K42" s="13">
        <f>IF(OR(J42="",C42=""),"",IF(C42="Straight line",IF(OR(F42="",F42=0),"",MIN(ROUND((D42-E42)/F42,0),MAX(0,J42-E42))),MIN(ROUND(J42*G42,0),MAX(0,J42-E42))))</f>
        <v/>
      </c>
      <c r="L42" s="13">
        <f>IF(K42="","",J42-K42)</f>
        <v/>
      </c>
      <c r="M42" s="13">
        <f>IF(OR(I42="",MAX(1,H42)&gt;2),"",IF(MAX(1,H42)=2,I42,L42))</f>
        <v/>
      </c>
      <c r="N42" s="13">
        <f>IF(OR(M42="",C42=""),"",IF(C42="Straight line",IF(OR(F42="",F42=0),"",MIN(ROUND((D42-E42)/F42,0),MAX(0,M42-E42))),MIN(ROUND(M42*G42,0),MAX(0,M42-E42))))</f>
        <v/>
      </c>
      <c r="O42" s="13">
        <f>IF(N42="","",M42-N42)</f>
        <v/>
      </c>
      <c r="P42" s="13">
        <f>IF(OR(I42="",MAX(1,H42)&gt;3),"",IF(MAX(1,H42)=3,I42,O42))</f>
        <v/>
      </c>
      <c r="Q42" s="13">
        <f>IF(OR(P42="",C42=""),"",IF(C42="Straight line",IF(OR(F42="",F42=0),"",MIN(ROUND((D42-E42)/F42,0),MAX(0,P42-E42))),MIN(ROUND(P42*G42,0),MAX(0,P42-E42))))</f>
        <v/>
      </c>
      <c r="R42" s="13">
        <f>IF(Q42="","",P42-Q42)</f>
        <v/>
      </c>
      <c r="S42" s="13">
        <f>IF(OR(I42="",MAX(1,H42)&gt;4),"",IF(MAX(1,H42)=4,I42,R42))</f>
        <v/>
      </c>
      <c r="T42" s="13">
        <f>IF(OR(S42="",C42=""),"",IF(C42="Straight line",IF(OR(F42="",F42=0),"",MIN(ROUND((D42-E42)/F42,0),MAX(0,S42-E42))),MIN(ROUND(S42*G42,0),MAX(0,S42-E42))))</f>
        <v/>
      </c>
      <c r="U42" s="13">
        <f>IF(T42="","",S42-T42)</f>
        <v/>
      </c>
      <c r="V42" s="13">
        <f>IF(OR(I42="",MAX(1,H42)&gt;5),"",IF(MAX(1,H42)=5,I42,U42))</f>
        <v/>
      </c>
      <c r="W42" s="13">
        <f>IF(OR(V42="",C42=""),"",IF(C42="Straight line",IF(OR(F42="",F42=0),"",MIN(ROUND((D42-E42)/F42,0),MAX(0,V42-E42))),MIN(ROUND(V42*G42,0),MAX(0,V42-E42))))</f>
        <v/>
      </c>
      <c r="X42" s="13">
        <f>IF(W42="","",V42-W42)</f>
        <v/>
      </c>
    </row>
    <row r="43">
      <c r="A43" s="9" t="n"/>
      <c r="B43" s="9" t="n"/>
      <c r="C43" s="9" t="n"/>
      <c r="D43" s="10" t="n"/>
      <c r="E43" s="10" t="n"/>
      <c r="F43" s="11" t="n"/>
      <c r="G43" s="12" t="n"/>
      <c r="H43" s="11" t="n"/>
      <c r="I43" s="10" t="n"/>
      <c r="J43" s="13">
        <f>IF(OR(I43="",MAX(1,H43)&gt;1),"",I43)</f>
        <v/>
      </c>
      <c r="K43" s="13">
        <f>IF(OR(J43="",C43=""),"",IF(C43="Straight line",IF(OR(F43="",F43=0),"",MIN(ROUND((D43-E43)/F43,0),MAX(0,J43-E43))),MIN(ROUND(J43*G43,0),MAX(0,J43-E43))))</f>
        <v/>
      </c>
      <c r="L43" s="13">
        <f>IF(K43="","",J43-K43)</f>
        <v/>
      </c>
      <c r="M43" s="13">
        <f>IF(OR(I43="",MAX(1,H43)&gt;2),"",IF(MAX(1,H43)=2,I43,L43))</f>
        <v/>
      </c>
      <c r="N43" s="13">
        <f>IF(OR(M43="",C43=""),"",IF(C43="Straight line",IF(OR(F43="",F43=0),"",MIN(ROUND((D43-E43)/F43,0),MAX(0,M43-E43))),MIN(ROUND(M43*G43,0),MAX(0,M43-E43))))</f>
        <v/>
      </c>
      <c r="O43" s="13">
        <f>IF(N43="","",M43-N43)</f>
        <v/>
      </c>
      <c r="P43" s="13">
        <f>IF(OR(I43="",MAX(1,H43)&gt;3),"",IF(MAX(1,H43)=3,I43,O43))</f>
        <v/>
      </c>
      <c r="Q43" s="13">
        <f>IF(OR(P43="",C43=""),"",IF(C43="Straight line",IF(OR(F43="",F43=0),"",MIN(ROUND((D43-E43)/F43,0),MAX(0,P43-E43))),MIN(ROUND(P43*G43,0),MAX(0,P43-E43))))</f>
        <v/>
      </c>
      <c r="R43" s="13">
        <f>IF(Q43="","",P43-Q43)</f>
        <v/>
      </c>
      <c r="S43" s="13">
        <f>IF(OR(I43="",MAX(1,H43)&gt;4),"",IF(MAX(1,H43)=4,I43,R43))</f>
        <v/>
      </c>
      <c r="T43" s="13">
        <f>IF(OR(S43="",C43=""),"",IF(C43="Straight line",IF(OR(F43="",F43=0),"",MIN(ROUND((D43-E43)/F43,0),MAX(0,S43-E43))),MIN(ROUND(S43*G43,0),MAX(0,S43-E43))))</f>
        <v/>
      </c>
      <c r="U43" s="13">
        <f>IF(T43="","",S43-T43)</f>
        <v/>
      </c>
      <c r="V43" s="13">
        <f>IF(OR(I43="",MAX(1,H43)&gt;5),"",IF(MAX(1,H43)=5,I43,U43))</f>
        <v/>
      </c>
      <c r="W43" s="13">
        <f>IF(OR(V43="",C43=""),"",IF(C43="Straight line",IF(OR(F43="",F43=0),"",MIN(ROUND((D43-E43)/F43,0),MAX(0,V43-E43))),MIN(ROUND(V43*G43,0),MAX(0,V43-E43))))</f>
        <v/>
      </c>
      <c r="X43" s="13">
        <f>IF(W43="","",V43-W43)</f>
        <v/>
      </c>
    </row>
    <row r="44">
      <c r="A44" s="9" t="n"/>
      <c r="B44" s="9" t="n"/>
      <c r="C44" s="9" t="n"/>
      <c r="D44" s="10" t="n"/>
      <c r="E44" s="10" t="n"/>
      <c r="F44" s="11" t="n"/>
      <c r="G44" s="12" t="n"/>
      <c r="H44" s="11" t="n"/>
      <c r="I44" s="10" t="n"/>
      <c r="J44" s="13">
        <f>IF(OR(I44="",MAX(1,H44)&gt;1),"",I44)</f>
        <v/>
      </c>
      <c r="K44" s="13">
        <f>IF(OR(J44="",C44=""),"",IF(C44="Straight line",IF(OR(F44="",F44=0),"",MIN(ROUND((D44-E44)/F44,0),MAX(0,J44-E44))),MIN(ROUND(J44*G44,0),MAX(0,J44-E44))))</f>
        <v/>
      </c>
      <c r="L44" s="13">
        <f>IF(K44="","",J44-K44)</f>
        <v/>
      </c>
      <c r="M44" s="13">
        <f>IF(OR(I44="",MAX(1,H44)&gt;2),"",IF(MAX(1,H44)=2,I44,L44))</f>
        <v/>
      </c>
      <c r="N44" s="13">
        <f>IF(OR(M44="",C44=""),"",IF(C44="Straight line",IF(OR(F44="",F44=0),"",MIN(ROUND((D44-E44)/F44,0),MAX(0,M44-E44))),MIN(ROUND(M44*G44,0),MAX(0,M44-E44))))</f>
        <v/>
      </c>
      <c r="O44" s="13">
        <f>IF(N44="","",M44-N44)</f>
        <v/>
      </c>
      <c r="P44" s="13">
        <f>IF(OR(I44="",MAX(1,H44)&gt;3),"",IF(MAX(1,H44)=3,I44,O44))</f>
        <v/>
      </c>
      <c r="Q44" s="13">
        <f>IF(OR(P44="",C44=""),"",IF(C44="Straight line",IF(OR(F44="",F44=0),"",MIN(ROUND((D44-E44)/F44,0),MAX(0,P44-E44))),MIN(ROUND(P44*G44,0),MAX(0,P44-E44))))</f>
        <v/>
      </c>
      <c r="R44" s="13">
        <f>IF(Q44="","",P44-Q44)</f>
        <v/>
      </c>
      <c r="S44" s="13">
        <f>IF(OR(I44="",MAX(1,H44)&gt;4),"",IF(MAX(1,H44)=4,I44,R44))</f>
        <v/>
      </c>
      <c r="T44" s="13">
        <f>IF(OR(S44="",C44=""),"",IF(C44="Straight line",IF(OR(F44="",F44=0),"",MIN(ROUND((D44-E44)/F44,0),MAX(0,S44-E44))),MIN(ROUND(S44*G44,0),MAX(0,S44-E44))))</f>
        <v/>
      </c>
      <c r="U44" s="13">
        <f>IF(T44="","",S44-T44)</f>
        <v/>
      </c>
      <c r="V44" s="13">
        <f>IF(OR(I44="",MAX(1,H44)&gt;5),"",IF(MAX(1,H44)=5,I44,U44))</f>
        <v/>
      </c>
      <c r="W44" s="13">
        <f>IF(OR(V44="",C44=""),"",IF(C44="Straight line",IF(OR(F44="",F44=0),"",MIN(ROUND((D44-E44)/F44,0),MAX(0,V44-E44))),MIN(ROUND(V44*G44,0),MAX(0,V44-E44))))</f>
        <v/>
      </c>
      <c r="X44" s="13">
        <f>IF(W44="","",V44-W44)</f>
        <v/>
      </c>
    </row>
    <row r="45">
      <c r="A45" s="9" t="n"/>
      <c r="B45" s="9" t="n"/>
      <c r="C45" s="9" t="n"/>
      <c r="D45" s="10" t="n"/>
      <c r="E45" s="10" t="n"/>
      <c r="F45" s="11" t="n"/>
      <c r="G45" s="12" t="n"/>
      <c r="H45" s="11" t="n"/>
      <c r="I45" s="10" t="n"/>
      <c r="J45" s="13">
        <f>IF(OR(I45="",MAX(1,H45)&gt;1),"",I45)</f>
        <v/>
      </c>
      <c r="K45" s="13">
        <f>IF(OR(J45="",C45=""),"",IF(C45="Straight line",IF(OR(F45="",F45=0),"",MIN(ROUND((D45-E45)/F45,0),MAX(0,J45-E45))),MIN(ROUND(J45*G45,0),MAX(0,J45-E45))))</f>
        <v/>
      </c>
      <c r="L45" s="13">
        <f>IF(K45="","",J45-K45)</f>
        <v/>
      </c>
      <c r="M45" s="13">
        <f>IF(OR(I45="",MAX(1,H45)&gt;2),"",IF(MAX(1,H45)=2,I45,L45))</f>
        <v/>
      </c>
      <c r="N45" s="13">
        <f>IF(OR(M45="",C45=""),"",IF(C45="Straight line",IF(OR(F45="",F45=0),"",MIN(ROUND((D45-E45)/F45,0),MAX(0,M45-E45))),MIN(ROUND(M45*G45,0),MAX(0,M45-E45))))</f>
        <v/>
      </c>
      <c r="O45" s="13">
        <f>IF(N45="","",M45-N45)</f>
        <v/>
      </c>
      <c r="P45" s="13">
        <f>IF(OR(I45="",MAX(1,H45)&gt;3),"",IF(MAX(1,H45)=3,I45,O45))</f>
        <v/>
      </c>
      <c r="Q45" s="13">
        <f>IF(OR(P45="",C45=""),"",IF(C45="Straight line",IF(OR(F45="",F45=0),"",MIN(ROUND((D45-E45)/F45,0),MAX(0,P45-E45))),MIN(ROUND(P45*G45,0),MAX(0,P45-E45))))</f>
        <v/>
      </c>
      <c r="R45" s="13">
        <f>IF(Q45="","",P45-Q45)</f>
        <v/>
      </c>
      <c r="S45" s="13">
        <f>IF(OR(I45="",MAX(1,H45)&gt;4),"",IF(MAX(1,H45)=4,I45,R45))</f>
        <v/>
      </c>
      <c r="T45" s="13">
        <f>IF(OR(S45="",C45=""),"",IF(C45="Straight line",IF(OR(F45="",F45=0),"",MIN(ROUND((D45-E45)/F45,0),MAX(0,S45-E45))),MIN(ROUND(S45*G45,0),MAX(0,S45-E45))))</f>
        <v/>
      </c>
      <c r="U45" s="13">
        <f>IF(T45="","",S45-T45)</f>
        <v/>
      </c>
      <c r="V45" s="13">
        <f>IF(OR(I45="",MAX(1,H45)&gt;5),"",IF(MAX(1,H45)=5,I45,U45))</f>
        <v/>
      </c>
      <c r="W45" s="13">
        <f>IF(OR(V45="",C45=""),"",IF(C45="Straight line",IF(OR(F45="",F45=0),"",MIN(ROUND((D45-E45)/F45,0),MAX(0,V45-E45))),MIN(ROUND(V45*G45,0),MAX(0,V45-E45))))</f>
        <v/>
      </c>
      <c r="X45" s="13">
        <f>IF(W45="","",V45-W45)</f>
        <v/>
      </c>
    </row>
    <row r="46">
      <c r="A46" s="9" t="n"/>
      <c r="B46" s="9" t="n"/>
      <c r="C46" s="9" t="n"/>
      <c r="D46" s="10" t="n"/>
      <c r="E46" s="10" t="n"/>
      <c r="F46" s="11" t="n"/>
      <c r="G46" s="12" t="n"/>
      <c r="H46" s="11" t="n"/>
      <c r="I46" s="10" t="n"/>
      <c r="J46" s="13">
        <f>IF(OR(I46="",MAX(1,H46)&gt;1),"",I46)</f>
        <v/>
      </c>
      <c r="K46" s="13">
        <f>IF(OR(J46="",C46=""),"",IF(C46="Straight line",IF(OR(F46="",F46=0),"",MIN(ROUND((D46-E46)/F46,0),MAX(0,J46-E46))),MIN(ROUND(J46*G46,0),MAX(0,J46-E46))))</f>
        <v/>
      </c>
      <c r="L46" s="13">
        <f>IF(K46="","",J46-K46)</f>
        <v/>
      </c>
      <c r="M46" s="13">
        <f>IF(OR(I46="",MAX(1,H46)&gt;2),"",IF(MAX(1,H46)=2,I46,L46))</f>
        <v/>
      </c>
      <c r="N46" s="13">
        <f>IF(OR(M46="",C46=""),"",IF(C46="Straight line",IF(OR(F46="",F46=0),"",MIN(ROUND((D46-E46)/F46,0),MAX(0,M46-E46))),MIN(ROUND(M46*G46,0),MAX(0,M46-E46))))</f>
        <v/>
      </c>
      <c r="O46" s="13">
        <f>IF(N46="","",M46-N46)</f>
        <v/>
      </c>
      <c r="P46" s="13">
        <f>IF(OR(I46="",MAX(1,H46)&gt;3),"",IF(MAX(1,H46)=3,I46,O46))</f>
        <v/>
      </c>
      <c r="Q46" s="13">
        <f>IF(OR(P46="",C46=""),"",IF(C46="Straight line",IF(OR(F46="",F46=0),"",MIN(ROUND((D46-E46)/F46,0),MAX(0,P46-E46))),MIN(ROUND(P46*G46,0),MAX(0,P46-E46))))</f>
        <v/>
      </c>
      <c r="R46" s="13">
        <f>IF(Q46="","",P46-Q46)</f>
        <v/>
      </c>
      <c r="S46" s="13">
        <f>IF(OR(I46="",MAX(1,H46)&gt;4),"",IF(MAX(1,H46)=4,I46,R46))</f>
        <v/>
      </c>
      <c r="T46" s="13">
        <f>IF(OR(S46="",C46=""),"",IF(C46="Straight line",IF(OR(F46="",F46=0),"",MIN(ROUND((D46-E46)/F46,0),MAX(0,S46-E46))),MIN(ROUND(S46*G46,0),MAX(0,S46-E46))))</f>
        <v/>
      </c>
      <c r="U46" s="13">
        <f>IF(T46="","",S46-T46)</f>
        <v/>
      </c>
      <c r="V46" s="13">
        <f>IF(OR(I46="",MAX(1,H46)&gt;5),"",IF(MAX(1,H46)=5,I46,U46))</f>
        <v/>
      </c>
      <c r="W46" s="13">
        <f>IF(OR(V46="",C46=""),"",IF(C46="Straight line",IF(OR(F46="",F46=0),"",MIN(ROUND((D46-E46)/F46,0),MAX(0,V46-E46))),MIN(ROUND(V46*G46,0),MAX(0,V46-E46))))</f>
        <v/>
      </c>
      <c r="X46" s="13">
        <f>IF(W46="","",V46-W46)</f>
        <v/>
      </c>
    </row>
    <row r="47">
      <c r="A47" s="9" t="n"/>
      <c r="B47" s="9" t="n"/>
      <c r="C47" s="9" t="n"/>
      <c r="D47" s="10" t="n"/>
      <c r="E47" s="10" t="n"/>
      <c r="F47" s="11" t="n"/>
      <c r="G47" s="12" t="n"/>
      <c r="H47" s="11" t="n"/>
      <c r="I47" s="10" t="n"/>
      <c r="J47" s="13">
        <f>IF(OR(I47="",MAX(1,H47)&gt;1),"",I47)</f>
        <v/>
      </c>
      <c r="K47" s="13">
        <f>IF(OR(J47="",C47=""),"",IF(C47="Straight line",IF(OR(F47="",F47=0),"",MIN(ROUND((D47-E47)/F47,0),MAX(0,J47-E47))),MIN(ROUND(J47*G47,0),MAX(0,J47-E47))))</f>
        <v/>
      </c>
      <c r="L47" s="13">
        <f>IF(K47="","",J47-K47)</f>
        <v/>
      </c>
      <c r="M47" s="13">
        <f>IF(OR(I47="",MAX(1,H47)&gt;2),"",IF(MAX(1,H47)=2,I47,L47))</f>
        <v/>
      </c>
      <c r="N47" s="13">
        <f>IF(OR(M47="",C47=""),"",IF(C47="Straight line",IF(OR(F47="",F47=0),"",MIN(ROUND((D47-E47)/F47,0),MAX(0,M47-E47))),MIN(ROUND(M47*G47,0),MAX(0,M47-E47))))</f>
        <v/>
      </c>
      <c r="O47" s="13">
        <f>IF(N47="","",M47-N47)</f>
        <v/>
      </c>
      <c r="P47" s="13">
        <f>IF(OR(I47="",MAX(1,H47)&gt;3),"",IF(MAX(1,H47)=3,I47,O47))</f>
        <v/>
      </c>
      <c r="Q47" s="13">
        <f>IF(OR(P47="",C47=""),"",IF(C47="Straight line",IF(OR(F47="",F47=0),"",MIN(ROUND((D47-E47)/F47,0),MAX(0,P47-E47))),MIN(ROUND(P47*G47,0),MAX(0,P47-E47))))</f>
        <v/>
      </c>
      <c r="R47" s="13">
        <f>IF(Q47="","",P47-Q47)</f>
        <v/>
      </c>
      <c r="S47" s="13">
        <f>IF(OR(I47="",MAX(1,H47)&gt;4),"",IF(MAX(1,H47)=4,I47,R47))</f>
        <v/>
      </c>
      <c r="T47" s="13">
        <f>IF(OR(S47="",C47=""),"",IF(C47="Straight line",IF(OR(F47="",F47=0),"",MIN(ROUND((D47-E47)/F47,0),MAX(0,S47-E47))),MIN(ROUND(S47*G47,0),MAX(0,S47-E47))))</f>
        <v/>
      </c>
      <c r="U47" s="13">
        <f>IF(T47="","",S47-T47)</f>
        <v/>
      </c>
      <c r="V47" s="13">
        <f>IF(OR(I47="",MAX(1,H47)&gt;5),"",IF(MAX(1,H47)=5,I47,U47))</f>
        <v/>
      </c>
      <c r="W47" s="13">
        <f>IF(OR(V47="",C47=""),"",IF(C47="Straight line",IF(OR(F47="",F47=0),"",MIN(ROUND((D47-E47)/F47,0),MAX(0,V47-E47))),MIN(ROUND(V47*G47,0),MAX(0,V47-E47))))</f>
        <v/>
      </c>
      <c r="X47" s="13">
        <f>IF(W47="","",V47-W47)</f>
        <v/>
      </c>
    </row>
    <row r="48">
      <c r="A48" s="9" t="n"/>
      <c r="B48" s="9" t="n"/>
      <c r="C48" s="9" t="n"/>
      <c r="D48" s="10" t="n"/>
      <c r="E48" s="10" t="n"/>
      <c r="F48" s="11" t="n"/>
      <c r="G48" s="12" t="n"/>
      <c r="H48" s="11" t="n"/>
      <c r="I48" s="10" t="n"/>
      <c r="J48" s="13">
        <f>IF(OR(I48="",MAX(1,H48)&gt;1),"",I48)</f>
        <v/>
      </c>
      <c r="K48" s="13">
        <f>IF(OR(J48="",C48=""),"",IF(C48="Straight line",IF(OR(F48="",F48=0),"",MIN(ROUND((D48-E48)/F48,0),MAX(0,J48-E48))),MIN(ROUND(J48*G48,0),MAX(0,J48-E48))))</f>
        <v/>
      </c>
      <c r="L48" s="13">
        <f>IF(K48="","",J48-K48)</f>
        <v/>
      </c>
      <c r="M48" s="13">
        <f>IF(OR(I48="",MAX(1,H48)&gt;2),"",IF(MAX(1,H48)=2,I48,L48))</f>
        <v/>
      </c>
      <c r="N48" s="13">
        <f>IF(OR(M48="",C48=""),"",IF(C48="Straight line",IF(OR(F48="",F48=0),"",MIN(ROUND((D48-E48)/F48,0),MAX(0,M48-E48))),MIN(ROUND(M48*G48,0),MAX(0,M48-E48))))</f>
        <v/>
      </c>
      <c r="O48" s="13">
        <f>IF(N48="","",M48-N48)</f>
        <v/>
      </c>
      <c r="P48" s="13">
        <f>IF(OR(I48="",MAX(1,H48)&gt;3),"",IF(MAX(1,H48)=3,I48,O48))</f>
        <v/>
      </c>
      <c r="Q48" s="13">
        <f>IF(OR(P48="",C48=""),"",IF(C48="Straight line",IF(OR(F48="",F48=0),"",MIN(ROUND((D48-E48)/F48,0),MAX(0,P48-E48))),MIN(ROUND(P48*G48,0),MAX(0,P48-E48))))</f>
        <v/>
      </c>
      <c r="R48" s="13">
        <f>IF(Q48="","",P48-Q48)</f>
        <v/>
      </c>
      <c r="S48" s="13">
        <f>IF(OR(I48="",MAX(1,H48)&gt;4),"",IF(MAX(1,H48)=4,I48,R48))</f>
        <v/>
      </c>
      <c r="T48" s="13">
        <f>IF(OR(S48="",C48=""),"",IF(C48="Straight line",IF(OR(F48="",F48=0),"",MIN(ROUND((D48-E48)/F48,0),MAX(0,S48-E48))),MIN(ROUND(S48*G48,0),MAX(0,S48-E48))))</f>
        <v/>
      </c>
      <c r="U48" s="13">
        <f>IF(T48="","",S48-T48)</f>
        <v/>
      </c>
      <c r="V48" s="13">
        <f>IF(OR(I48="",MAX(1,H48)&gt;5),"",IF(MAX(1,H48)=5,I48,U48))</f>
        <v/>
      </c>
      <c r="W48" s="13">
        <f>IF(OR(V48="",C48=""),"",IF(C48="Straight line",IF(OR(F48="",F48=0),"",MIN(ROUND((D48-E48)/F48,0),MAX(0,V48-E48))),MIN(ROUND(V48*G48,0),MAX(0,V48-E48))))</f>
        <v/>
      </c>
      <c r="X48" s="13">
        <f>IF(W48="","",V48-W48)</f>
        <v/>
      </c>
    </row>
    <row r="49">
      <c r="A49" s="9" t="n"/>
      <c r="B49" s="9" t="n"/>
      <c r="C49" s="9" t="n"/>
      <c r="D49" s="10" t="n"/>
      <c r="E49" s="10" t="n"/>
      <c r="F49" s="11" t="n"/>
      <c r="G49" s="12" t="n"/>
      <c r="H49" s="11" t="n"/>
      <c r="I49" s="10" t="n"/>
      <c r="J49" s="13">
        <f>IF(OR(I49="",MAX(1,H49)&gt;1),"",I49)</f>
        <v/>
      </c>
      <c r="K49" s="13">
        <f>IF(OR(J49="",C49=""),"",IF(C49="Straight line",IF(OR(F49="",F49=0),"",MIN(ROUND((D49-E49)/F49,0),MAX(0,J49-E49))),MIN(ROUND(J49*G49,0),MAX(0,J49-E49))))</f>
        <v/>
      </c>
      <c r="L49" s="13">
        <f>IF(K49="","",J49-K49)</f>
        <v/>
      </c>
      <c r="M49" s="13">
        <f>IF(OR(I49="",MAX(1,H49)&gt;2),"",IF(MAX(1,H49)=2,I49,L49))</f>
        <v/>
      </c>
      <c r="N49" s="13">
        <f>IF(OR(M49="",C49=""),"",IF(C49="Straight line",IF(OR(F49="",F49=0),"",MIN(ROUND((D49-E49)/F49,0),MAX(0,M49-E49))),MIN(ROUND(M49*G49,0),MAX(0,M49-E49))))</f>
        <v/>
      </c>
      <c r="O49" s="13">
        <f>IF(N49="","",M49-N49)</f>
        <v/>
      </c>
      <c r="P49" s="13">
        <f>IF(OR(I49="",MAX(1,H49)&gt;3),"",IF(MAX(1,H49)=3,I49,O49))</f>
        <v/>
      </c>
      <c r="Q49" s="13">
        <f>IF(OR(P49="",C49=""),"",IF(C49="Straight line",IF(OR(F49="",F49=0),"",MIN(ROUND((D49-E49)/F49,0),MAX(0,P49-E49))),MIN(ROUND(P49*G49,0),MAX(0,P49-E49))))</f>
        <v/>
      </c>
      <c r="R49" s="13">
        <f>IF(Q49="","",P49-Q49)</f>
        <v/>
      </c>
      <c r="S49" s="13">
        <f>IF(OR(I49="",MAX(1,H49)&gt;4),"",IF(MAX(1,H49)=4,I49,R49))</f>
        <v/>
      </c>
      <c r="T49" s="13">
        <f>IF(OR(S49="",C49=""),"",IF(C49="Straight line",IF(OR(F49="",F49=0),"",MIN(ROUND((D49-E49)/F49,0),MAX(0,S49-E49))),MIN(ROUND(S49*G49,0),MAX(0,S49-E49))))</f>
        <v/>
      </c>
      <c r="U49" s="13">
        <f>IF(T49="","",S49-T49)</f>
        <v/>
      </c>
      <c r="V49" s="13">
        <f>IF(OR(I49="",MAX(1,H49)&gt;5),"",IF(MAX(1,H49)=5,I49,U49))</f>
        <v/>
      </c>
      <c r="W49" s="13">
        <f>IF(OR(V49="",C49=""),"",IF(C49="Straight line",IF(OR(F49="",F49=0),"",MIN(ROUND((D49-E49)/F49,0),MAX(0,V49-E49))),MIN(ROUND(V49*G49,0),MAX(0,V49-E49))))</f>
        <v/>
      </c>
      <c r="X49" s="13">
        <f>IF(W49="","",V49-W49)</f>
        <v/>
      </c>
    </row>
    <row r="50">
      <c r="A50" s="9" t="n"/>
      <c r="B50" s="9" t="n"/>
      <c r="C50" s="9" t="n"/>
      <c r="D50" s="10" t="n"/>
      <c r="E50" s="10" t="n"/>
      <c r="F50" s="11" t="n"/>
      <c r="G50" s="12" t="n"/>
      <c r="H50" s="11" t="n"/>
      <c r="I50" s="10" t="n"/>
      <c r="J50" s="13">
        <f>IF(OR(I50="",MAX(1,H50)&gt;1),"",I50)</f>
        <v/>
      </c>
      <c r="K50" s="13">
        <f>IF(OR(J50="",C50=""),"",IF(C50="Straight line",IF(OR(F50="",F50=0),"",MIN(ROUND((D50-E50)/F50,0),MAX(0,J50-E50))),MIN(ROUND(J50*G50,0),MAX(0,J50-E50))))</f>
        <v/>
      </c>
      <c r="L50" s="13">
        <f>IF(K50="","",J50-K50)</f>
        <v/>
      </c>
      <c r="M50" s="13">
        <f>IF(OR(I50="",MAX(1,H50)&gt;2),"",IF(MAX(1,H50)=2,I50,L50))</f>
        <v/>
      </c>
      <c r="N50" s="13">
        <f>IF(OR(M50="",C50=""),"",IF(C50="Straight line",IF(OR(F50="",F50=0),"",MIN(ROUND((D50-E50)/F50,0),MAX(0,M50-E50))),MIN(ROUND(M50*G50,0),MAX(0,M50-E50))))</f>
        <v/>
      </c>
      <c r="O50" s="13">
        <f>IF(N50="","",M50-N50)</f>
        <v/>
      </c>
      <c r="P50" s="13">
        <f>IF(OR(I50="",MAX(1,H50)&gt;3),"",IF(MAX(1,H50)=3,I50,O50))</f>
        <v/>
      </c>
      <c r="Q50" s="13">
        <f>IF(OR(P50="",C50=""),"",IF(C50="Straight line",IF(OR(F50="",F50=0),"",MIN(ROUND((D50-E50)/F50,0),MAX(0,P50-E50))),MIN(ROUND(P50*G50,0),MAX(0,P50-E50))))</f>
        <v/>
      </c>
      <c r="R50" s="13">
        <f>IF(Q50="","",P50-Q50)</f>
        <v/>
      </c>
      <c r="S50" s="13">
        <f>IF(OR(I50="",MAX(1,H50)&gt;4),"",IF(MAX(1,H50)=4,I50,R50))</f>
        <v/>
      </c>
      <c r="T50" s="13">
        <f>IF(OR(S50="",C50=""),"",IF(C50="Straight line",IF(OR(F50="",F50=0),"",MIN(ROUND((D50-E50)/F50,0),MAX(0,S50-E50))),MIN(ROUND(S50*G50,0),MAX(0,S50-E50))))</f>
        <v/>
      </c>
      <c r="U50" s="13">
        <f>IF(T50="","",S50-T50)</f>
        <v/>
      </c>
      <c r="V50" s="13">
        <f>IF(OR(I50="",MAX(1,H50)&gt;5),"",IF(MAX(1,H50)=5,I50,U50))</f>
        <v/>
      </c>
      <c r="W50" s="13">
        <f>IF(OR(V50="",C50=""),"",IF(C50="Straight line",IF(OR(F50="",F50=0),"",MIN(ROUND((D50-E50)/F50,0),MAX(0,V50-E50))),MIN(ROUND(V50*G50,0),MAX(0,V50-E50))))</f>
        <v/>
      </c>
      <c r="X50" s="13">
        <f>IF(W50="","",V50-W50)</f>
        <v/>
      </c>
    </row>
    <row r="51">
      <c r="A51" s="9" t="n"/>
      <c r="B51" s="9" t="n"/>
      <c r="C51" s="9" t="n"/>
      <c r="D51" s="10" t="n"/>
      <c r="E51" s="10" t="n"/>
      <c r="F51" s="11" t="n"/>
      <c r="G51" s="12" t="n"/>
      <c r="H51" s="11" t="n"/>
      <c r="I51" s="10" t="n"/>
      <c r="J51" s="13">
        <f>IF(OR(I51="",MAX(1,H51)&gt;1),"",I51)</f>
        <v/>
      </c>
      <c r="K51" s="13">
        <f>IF(OR(J51="",C51=""),"",IF(C51="Straight line",IF(OR(F51="",F51=0),"",MIN(ROUND((D51-E51)/F51,0),MAX(0,J51-E51))),MIN(ROUND(J51*G51,0),MAX(0,J51-E51))))</f>
        <v/>
      </c>
      <c r="L51" s="13">
        <f>IF(K51="","",J51-K51)</f>
        <v/>
      </c>
      <c r="M51" s="13">
        <f>IF(OR(I51="",MAX(1,H51)&gt;2),"",IF(MAX(1,H51)=2,I51,L51))</f>
        <v/>
      </c>
      <c r="N51" s="13">
        <f>IF(OR(M51="",C51=""),"",IF(C51="Straight line",IF(OR(F51="",F51=0),"",MIN(ROUND((D51-E51)/F51,0),MAX(0,M51-E51))),MIN(ROUND(M51*G51,0),MAX(0,M51-E51))))</f>
        <v/>
      </c>
      <c r="O51" s="13">
        <f>IF(N51="","",M51-N51)</f>
        <v/>
      </c>
      <c r="P51" s="13">
        <f>IF(OR(I51="",MAX(1,H51)&gt;3),"",IF(MAX(1,H51)=3,I51,O51))</f>
        <v/>
      </c>
      <c r="Q51" s="13">
        <f>IF(OR(P51="",C51=""),"",IF(C51="Straight line",IF(OR(F51="",F51=0),"",MIN(ROUND((D51-E51)/F51,0),MAX(0,P51-E51))),MIN(ROUND(P51*G51,0),MAX(0,P51-E51))))</f>
        <v/>
      </c>
      <c r="R51" s="13">
        <f>IF(Q51="","",P51-Q51)</f>
        <v/>
      </c>
      <c r="S51" s="13">
        <f>IF(OR(I51="",MAX(1,H51)&gt;4),"",IF(MAX(1,H51)=4,I51,R51))</f>
        <v/>
      </c>
      <c r="T51" s="13">
        <f>IF(OR(S51="",C51=""),"",IF(C51="Straight line",IF(OR(F51="",F51=0),"",MIN(ROUND((D51-E51)/F51,0),MAX(0,S51-E51))),MIN(ROUND(S51*G51,0),MAX(0,S51-E51))))</f>
        <v/>
      </c>
      <c r="U51" s="13">
        <f>IF(T51="","",S51-T51)</f>
        <v/>
      </c>
      <c r="V51" s="13">
        <f>IF(OR(I51="",MAX(1,H51)&gt;5),"",IF(MAX(1,H51)=5,I51,U51))</f>
        <v/>
      </c>
      <c r="W51" s="13">
        <f>IF(OR(V51="",C51=""),"",IF(C51="Straight line",IF(OR(F51="",F51=0),"",MIN(ROUND((D51-E51)/F51,0),MAX(0,V51-E51))),MIN(ROUND(V51*G51,0),MAX(0,V51-E51))))</f>
        <v/>
      </c>
      <c r="X51" s="13">
        <f>IF(W51="","",V51-W51)</f>
        <v/>
      </c>
    </row>
    <row r="52">
      <c r="A52" s="9" t="n"/>
      <c r="B52" s="9" t="n"/>
      <c r="C52" s="9" t="n"/>
      <c r="D52" s="10" t="n"/>
      <c r="E52" s="10" t="n"/>
      <c r="F52" s="11" t="n"/>
      <c r="G52" s="12" t="n"/>
      <c r="H52" s="11" t="n"/>
      <c r="I52" s="10" t="n"/>
      <c r="J52" s="13">
        <f>IF(OR(I52="",MAX(1,H52)&gt;1),"",I52)</f>
        <v/>
      </c>
      <c r="K52" s="13">
        <f>IF(OR(J52="",C52=""),"",IF(C52="Straight line",IF(OR(F52="",F52=0),"",MIN(ROUND((D52-E52)/F52,0),MAX(0,J52-E52))),MIN(ROUND(J52*G52,0),MAX(0,J52-E52))))</f>
        <v/>
      </c>
      <c r="L52" s="13">
        <f>IF(K52="","",J52-K52)</f>
        <v/>
      </c>
      <c r="M52" s="13">
        <f>IF(OR(I52="",MAX(1,H52)&gt;2),"",IF(MAX(1,H52)=2,I52,L52))</f>
        <v/>
      </c>
      <c r="N52" s="13">
        <f>IF(OR(M52="",C52=""),"",IF(C52="Straight line",IF(OR(F52="",F52=0),"",MIN(ROUND((D52-E52)/F52,0),MAX(0,M52-E52))),MIN(ROUND(M52*G52,0),MAX(0,M52-E52))))</f>
        <v/>
      </c>
      <c r="O52" s="13">
        <f>IF(N52="","",M52-N52)</f>
        <v/>
      </c>
      <c r="P52" s="13">
        <f>IF(OR(I52="",MAX(1,H52)&gt;3),"",IF(MAX(1,H52)=3,I52,O52))</f>
        <v/>
      </c>
      <c r="Q52" s="13">
        <f>IF(OR(P52="",C52=""),"",IF(C52="Straight line",IF(OR(F52="",F52=0),"",MIN(ROUND((D52-E52)/F52,0),MAX(0,P52-E52))),MIN(ROUND(P52*G52,0),MAX(0,P52-E52))))</f>
        <v/>
      </c>
      <c r="R52" s="13">
        <f>IF(Q52="","",P52-Q52)</f>
        <v/>
      </c>
      <c r="S52" s="13">
        <f>IF(OR(I52="",MAX(1,H52)&gt;4),"",IF(MAX(1,H52)=4,I52,R52))</f>
        <v/>
      </c>
      <c r="T52" s="13">
        <f>IF(OR(S52="",C52=""),"",IF(C52="Straight line",IF(OR(F52="",F52=0),"",MIN(ROUND((D52-E52)/F52,0),MAX(0,S52-E52))),MIN(ROUND(S52*G52,0),MAX(0,S52-E52))))</f>
        <v/>
      </c>
      <c r="U52" s="13">
        <f>IF(T52="","",S52-T52)</f>
        <v/>
      </c>
      <c r="V52" s="13">
        <f>IF(OR(I52="",MAX(1,H52)&gt;5),"",IF(MAX(1,H52)=5,I52,U52))</f>
        <v/>
      </c>
      <c r="W52" s="13">
        <f>IF(OR(V52="",C52=""),"",IF(C52="Straight line",IF(OR(F52="",F52=0),"",MIN(ROUND((D52-E52)/F52,0),MAX(0,V52-E52))),MIN(ROUND(V52*G52,0),MAX(0,V52-E52))))</f>
        <v/>
      </c>
      <c r="X52" s="13">
        <f>IF(W52="","",V52-W52)</f>
        <v/>
      </c>
    </row>
    <row r="53">
      <c r="A53" s="9" t="n"/>
      <c r="B53" s="9" t="n"/>
      <c r="C53" s="9" t="n"/>
      <c r="D53" s="10" t="n"/>
      <c r="E53" s="10" t="n"/>
      <c r="F53" s="11" t="n"/>
      <c r="G53" s="12" t="n"/>
      <c r="H53" s="11" t="n"/>
      <c r="I53" s="10" t="n"/>
      <c r="J53" s="13">
        <f>IF(OR(I53="",MAX(1,H53)&gt;1),"",I53)</f>
        <v/>
      </c>
      <c r="K53" s="13">
        <f>IF(OR(J53="",C53=""),"",IF(C53="Straight line",IF(OR(F53="",F53=0),"",MIN(ROUND((D53-E53)/F53,0),MAX(0,J53-E53))),MIN(ROUND(J53*G53,0),MAX(0,J53-E53))))</f>
        <v/>
      </c>
      <c r="L53" s="13">
        <f>IF(K53="","",J53-K53)</f>
        <v/>
      </c>
      <c r="M53" s="13">
        <f>IF(OR(I53="",MAX(1,H53)&gt;2),"",IF(MAX(1,H53)=2,I53,L53))</f>
        <v/>
      </c>
      <c r="N53" s="13">
        <f>IF(OR(M53="",C53=""),"",IF(C53="Straight line",IF(OR(F53="",F53=0),"",MIN(ROUND((D53-E53)/F53,0),MAX(0,M53-E53))),MIN(ROUND(M53*G53,0),MAX(0,M53-E53))))</f>
        <v/>
      </c>
      <c r="O53" s="13">
        <f>IF(N53="","",M53-N53)</f>
        <v/>
      </c>
      <c r="P53" s="13">
        <f>IF(OR(I53="",MAX(1,H53)&gt;3),"",IF(MAX(1,H53)=3,I53,O53))</f>
        <v/>
      </c>
      <c r="Q53" s="13">
        <f>IF(OR(P53="",C53=""),"",IF(C53="Straight line",IF(OR(F53="",F53=0),"",MIN(ROUND((D53-E53)/F53,0),MAX(0,P53-E53))),MIN(ROUND(P53*G53,0),MAX(0,P53-E53))))</f>
        <v/>
      </c>
      <c r="R53" s="13">
        <f>IF(Q53="","",P53-Q53)</f>
        <v/>
      </c>
      <c r="S53" s="13">
        <f>IF(OR(I53="",MAX(1,H53)&gt;4),"",IF(MAX(1,H53)=4,I53,R53))</f>
        <v/>
      </c>
      <c r="T53" s="13">
        <f>IF(OR(S53="",C53=""),"",IF(C53="Straight line",IF(OR(F53="",F53=0),"",MIN(ROUND((D53-E53)/F53,0),MAX(0,S53-E53))),MIN(ROUND(S53*G53,0),MAX(0,S53-E53))))</f>
        <v/>
      </c>
      <c r="U53" s="13">
        <f>IF(T53="","",S53-T53)</f>
        <v/>
      </c>
      <c r="V53" s="13">
        <f>IF(OR(I53="",MAX(1,H53)&gt;5),"",IF(MAX(1,H53)=5,I53,U53))</f>
        <v/>
      </c>
      <c r="W53" s="13">
        <f>IF(OR(V53="",C53=""),"",IF(C53="Straight line",IF(OR(F53="",F53=0),"",MIN(ROUND((D53-E53)/F53,0),MAX(0,V53-E53))),MIN(ROUND(V53*G53,0),MAX(0,V53-E53))))</f>
        <v/>
      </c>
      <c r="X53" s="13">
        <f>IF(W53="","",V53-W53)</f>
        <v/>
      </c>
    </row>
    <row r="54">
      <c r="A54" s="9" t="n"/>
      <c r="B54" s="9" t="n"/>
      <c r="C54" s="9" t="n"/>
      <c r="D54" s="10" t="n"/>
      <c r="E54" s="10" t="n"/>
      <c r="F54" s="11" t="n"/>
      <c r="G54" s="12" t="n"/>
      <c r="H54" s="11" t="n"/>
      <c r="I54" s="10" t="n"/>
      <c r="J54" s="13">
        <f>IF(OR(I54="",MAX(1,H54)&gt;1),"",I54)</f>
        <v/>
      </c>
      <c r="K54" s="13">
        <f>IF(OR(J54="",C54=""),"",IF(C54="Straight line",IF(OR(F54="",F54=0),"",MIN(ROUND((D54-E54)/F54,0),MAX(0,J54-E54))),MIN(ROUND(J54*G54,0),MAX(0,J54-E54))))</f>
        <v/>
      </c>
      <c r="L54" s="13">
        <f>IF(K54="","",J54-K54)</f>
        <v/>
      </c>
      <c r="M54" s="13">
        <f>IF(OR(I54="",MAX(1,H54)&gt;2),"",IF(MAX(1,H54)=2,I54,L54))</f>
        <v/>
      </c>
      <c r="N54" s="13">
        <f>IF(OR(M54="",C54=""),"",IF(C54="Straight line",IF(OR(F54="",F54=0),"",MIN(ROUND((D54-E54)/F54,0),MAX(0,M54-E54))),MIN(ROUND(M54*G54,0),MAX(0,M54-E54))))</f>
        <v/>
      </c>
      <c r="O54" s="13">
        <f>IF(N54="","",M54-N54)</f>
        <v/>
      </c>
      <c r="P54" s="13">
        <f>IF(OR(I54="",MAX(1,H54)&gt;3),"",IF(MAX(1,H54)=3,I54,O54))</f>
        <v/>
      </c>
      <c r="Q54" s="13">
        <f>IF(OR(P54="",C54=""),"",IF(C54="Straight line",IF(OR(F54="",F54=0),"",MIN(ROUND((D54-E54)/F54,0),MAX(0,P54-E54))),MIN(ROUND(P54*G54,0),MAX(0,P54-E54))))</f>
        <v/>
      </c>
      <c r="R54" s="13">
        <f>IF(Q54="","",P54-Q54)</f>
        <v/>
      </c>
      <c r="S54" s="13">
        <f>IF(OR(I54="",MAX(1,H54)&gt;4),"",IF(MAX(1,H54)=4,I54,R54))</f>
        <v/>
      </c>
      <c r="T54" s="13">
        <f>IF(OR(S54="",C54=""),"",IF(C54="Straight line",IF(OR(F54="",F54=0),"",MIN(ROUND((D54-E54)/F54,0),MAX(0,S54-E54))),MIN(ROUND(S54*G54,0),MAX(0,S54-E54))))</f>
        <v/>
      </c>
      <c r="U54" s="13">
        <f>IF(T54="","",S54-T54)</f>
        <v/>
      </c>
      <c r="V54" s="13">
        <f>IF(OR(I54="",MAX(1,H54)&gt;5),"",IF(MAX(1,H54)=5,I54,U54))</f>
        <v/>
      </c>
      <c r="W54" s="13">
        <f>IF(OR(V54="",C54=""),"",IF(C54="Straight line",IF(OR(F54="",F54=0),"",MIN(ROUND((D54-E54)/F54,0),MAX(0,V54-E54))),MIN(ROUND(V54*G54,0),MAX(0,V54-E54))))</f>
        <v/>
      </c>
      <c r="X54" s="13">
        <f>IF(W54="","",V54-W54)</f>
        <v/>
      </c>
    </row>
    <row r="55">
      <c r="A55" s="9" t="n"/>
      <c r="B55" s="9" t="n"/>
      <c r="C55" s="9" t="n"/>
      <c r="D55" s="10" t="n"/>
      <c r="E55" s="10" t="n"/>
      <c r="F55" s="11" t="n"/>
      <c r="G55" s="12" t="n"/>
      <c r="H55" s="11" t="n"/>
      <c r="I55" s="10" t="n"/>
      <c r="J55" s="13">
        <f>IF(OR(I55="",MAX(1,H55)&gt;1),"",I55)</f>
        <v/>
      </c>
      <c r="K55" s="13">
        <f>IF(OR(J55="",C55=""),"",IF(C55="Straight line",IF(OR(F55="",F55=0),"",MIN(ROUND((D55-E55)/F55,0),MAX(0,J55-E55))),MIN(ROUND(J55*G55,0),MAX(0,J55-E55))))</f>
        <v/>
      </c>
      <c r="L55" s="13">
        <f>IF(K55="","",J55-K55)</f>
        <v/>
      </c>
      <c r="M55" s="13">
        <f>IF(OR(I55="",MAX(1,H55)&gt;2),"",IF(MAX(1,H55)=2,I55,L55))</f>
        <v/>
      </c>
      <c r="N55" s="13">
        <f>IF(OR(M55="",C55=""),"",IF(C55="Straight line",IF(OR(F55="",F55=0),"",MIN(ROUND((D55-E55)/F55,0),MAX(0,M55-E55))),MIN(ROUND(M55*G55,0),MAX(0,M55-E55))))</f>
        <v/>
      </c>
      <c r="O55" s="13">
        <f>IF(N55="","",M55-N55)</f>
        <v/>
      </c>
      <c r="P55" s="13">
        <f>IF(OR(I55="",MAX(1,H55)&gt;3),"",IF(MAX(1,H55)=3,I55,O55))</f>
        <v/>
      </c>
      <c r="Q55" s="13">
        <f>IF(OR(P55="",C55=""),"",IF(C55="Straight line",IF(OR(F55="",F55=0),"",MIN(ROUND((D55-E55)/F55,0),MAX(0,P55-E55))),MIN(ROUND(P55*G55,0),MAX(0,P55-E55))))</f>
        <v/>
      </c>
      <c r="R55" s="13">
        <f>IF(Q55="","",P55-Q55)</f>
        <v/>
      </c>
      <c r="S55" s="13">
        <f>IF(OR(I55="",MAX(1,H55)&gt;4),"",IF(MAX(1,H55)=4,I55,R55))</f>
        <v/>
      </c>
      <c r="T55" s="13">
        <f>IF(OR(S55="",C55=""),"",IF(C55="Straight line",IF(OR(F55="",F55=0),"",MIN(ROUND((D55-E55)/F55,0),MAX(0,S55-E55))),MIN(ROUND(S55*G55,0),MAX(0,S55-E55))))</f>
        <v/>
      </c>
      <c r="U55" s="13">
        <f>IF(T55="","",S55-T55)</f>
        <v/>
      </c>
      <c r="V55" s="13">
        <f>IF(OR(I55="",MAX(1,H55)&gt;5),"",IF(MAX(1,H55)=5,I55,U55))</f>
        <v/>
      </c>
      <c r="W55" s="13">
        <f>IF(OR(V55="",C55=""),"",IF(C55="Straight line",IF(OR(F55="",F55=0),"",MIN(ROUND((D55-E55)/F55,0),MAX(0,V55-E55))),MIN(ROUND(V55*G55,0),MAX(0,V55-E55))))</f>
        <v/>
      </c>
      <c r="X55" s="13">
        <f>IF(W55="","",V55-W55)</f>
        <v/>
      </c>
    </row>
    <row r="56">
      <c r="A56" s="9" t="n"/>
      <c r="B56" s="9" t="n"/>
      <c r="C56" s="9" t="n"/>
      <c r="D56" s="10" t="n"/>
      <c r="E56" s="10" t="n"/>
      <c r="F56" s="11" t="n"/>
      <c r="G56" s="12" t="n"/>
      <c r="H56" s="11" t="n"/>
      <c r="I56" s="10" t="n"/>
      <c r="J56" s="13">
        <f>IF(OR(I56="",MAX(1,H56)&gt;1),"",I56)</f>
        <v/>
      </c>
      <c r="K56" s="13">
        <f>IF(OR(J56="",C56=""),"",IF(C56="Straight line",IF(OR(F56="",F56=0),"",MIN(ROUND((D56-E56)/F56,0),MAX(0,J56-E56))),MIN(ROUND(J56*G56,0),MAX(0,J56-E56))))</f>
        <v/>
      </c>
      <c r="L56" s="13">
        <f>IF(K56="","",J56-K56)</f>
        <v/>
      </c>
      <c r="M56" s="13">
        <f>IF(OR(I56="",MAX(1,H56)&gt;2),"",IF(MAX(1,H56)=2,I56,L56))</f>
        <v/>
      </c>
      <c r="N56" s="13">
        <f>IF(OR(M56="",C56=""),"",IF(C56="Straight line",IF(OR(F56="",F56=0),"",MIN(ROUND((D56-E56)/F56,0),MAX(0,M56-E56))),MIN(ROUND(M56*G56,0),MAX(0,M56-E56))))</f>
        <v/>
      </c>
      <c r="O56" s="13">
        <f>IF(N56="","",M56-N56)</f>
        <v/>
      </c>
      <c r="P56" s="13">
        <f>IF(OR(I56="",MAX(1,H56)&gt;3),"",IF(MAX(1,H56)=3,I56,O56))</f>
        <v/>
      </c>
      <c r="Q56" s="13">
        <f>IF(OR(P56="",C56=""),"",IF(C56="Straight line",IF(OR(F56="",F56=0),"",MIN(ROUND((D56-E56)/F56,0),MAX(0,P56-E56))),MIN(ROUND(P56*G56,0),MAX(0,P56-E56))))</f>
        <v/>
      </c>
      <c r="R56" s="13">
        <f>IF(Q56="","",P56-Q56)</f>
        <v/>
      </c>
      <c r="S56" s="13">
        <f>IF(OR(I56="",MAX(1,H56)&gt;4),"",IF(MAX(1,H56)=4,I56,R56))</f>
        <v/>
      </c>
      <c r="T56" s="13">
        <f>IF(OR(S56="",C56=""),"",IF(C56="Straight line",IF(OR(F56="",F56=0),"",MIN(ROUND((D56-E56)/F56,0),MAX(0,S56-E56))),MIN(ROUND(S56*G56,0),MAX(0,S56-E56))))</f>
        <v/>
      </c>
      <c r="U56" s="13">
        <f>IF(T56="","",S56-T56)</f>
        <v/>
      </c>
      <c r="V56" s="13">
        <f>IF(OR(I56="",MAX(1,H56)&gt;5),"",IF(MAX(1,H56)=5,I56,U56))</f>
        <v/>
      </c>
      <c r="W56" s="13">
        <f>IF(OR(V56="",C56=""),"",IF(C56="Straight line",IF(OR(F56="",F56=0),"",MIN(ROUND((D56-E56)/F56,0),MAX(0,V56-E56))),MIN(ROUND(V56*G56,0),MAX(0,V56-E56))))</f>
        <v/>
      </c>
      <c r="X56" s="13">
        <f>IF(W56="","",V56-W56)</f>
        <v/>
      </c>
    </row>
    <row r="57">
      <c r="A57" s="9" t="n"/>
      <c r="B57" s="9" t="n"/>
      <c r="C57" s="9" t="n"/>
      <c r="D57" s="10" t="n"/>
      <c r="E57" s="10" t="n"/>
      <c r="F57" s="11" t="n"/>
      <c r="G57" s="12" t="n"/>
      <c r="H57" s="11" t="n"/>
      <c r="I57" s="10" t="n"/>
      <c r="J57" s="13">
        <f>IF(OR(I57="",MAX(1,H57)&gt;1),"",I57)</f>
        <v/>
      </c>
      <c r="K57" s="13">
        <f>IF(OR(J57="",C57=""),"",IF(C57="Straight line",IF(OR(F57="",F57=0),"",MIN(ROUND((D57-E57)/F57,0),MAX(0,J57-E57))),MIN(ROUND(J57*G57,0),MAX(0,J57-E57))))</f>
        <v/>
      </c>
      <c r="L57" s="13">
        <f>IF(K57="","",J57-K57)</f>
        <v/>
      </c>
      <c r="M57" s="13">
        <f>IF(OR(I57="",MAX(1,H57)&gt;2),"",IF(MAX(1,H57)=2,I57,L57))</f>
        <v/>
      </c>
      <c r="N57" s="13">
        <f>IF(OR(M57="",C57=""),"",IF(C57="Straight line",IF(OR(F57="",F57=0),"",MIN(ROUND((D57-E57)/F57,0),MAX(0,M57-E57))),MIN(ROUND(M57*G57,0),MAX(0,M57-E57))))</f>
        <v/>
      </c>
      <c r="O57" s="13">
        <f>IF(N57="","",M57-N57)</f>
        <v/>
      </c>
      <c r="P57" s="13">
        <f>IF(OR(I57="",MAX(1,H57)&gt;3),"",IF(MAX(1,H57)=3,I57,O57))</f>
        <v/>
      </c>
      <c r="Q57" s="13">
        <f>IF(OR(P57="",C57=""),"",IF(C57="Straight line",IF(OR(F57="",F57=0),"",MIN(ROUND((D57-E57)/F57,0),MAX(0,P57-E57))),MIN(ROUND(P57*G57,0),MAX(0,P57-E57))))</f>
        <v/>
      </c>
      <c r="R57" s="13">
        <f>IF(Q57="","",P57-Q57)</f>
        <v/>
      </c>
      <c r="S57" s="13">
        <f>IF(OR(I57="",MAX(1,H57)&gt;4),"",IF(MAX(1,H57)=4,I57,R57))</f>
        <v/>
      </c>
      <c r="T57" s="13">
        <f>IF(OR(S57="",C57=""),"",IF(C57="Straight line",IF(OR(F57="",F57=0),"",MIN(ROUND((D57-E57)/F57,0),MAX(0,S57-E57))),MIN(ROUND(S57*G57,0),MAX(0,S57-E57))))</f>
        <v/>
      </c>
      <c r="U57" s="13">
        <f>IF(T57="","",S57-T57)</f>
        <v/>
      </c>
      <c r="V57" s="13">
        <f>IF(OR(I57="",MAX(1,H57)&gt;5),"",IF(MAX(1,H57)=5,I57,U57))</f>
        <v/>
      </c>
      <c r="W57" s="13">
        <f>IF(OR(V57="",C57=""),"",IF(C57="Straight line",IF(OR(F57="",F57=0),"",MIN(ROUND((D57-E57)/F57,0),MAX(0,V57-E57))),MIN(ROUND(V57*G57,0),MAX(0,V57-E57))))</f>
        <v/>
      </c>
      <c r="X57" s="13">
        <f>IF(W57="","",V57-W57)</f>
        <v/>
      </c>
    </row>
    <row r="58">
      <c r="A58" s="9" t="n"/>
      <c r="B58" s="9" t="n"/>
      <c r="C58" s="9" t="n"/>
      <c r="D58" s="10" t="n"/>
      <c r="E58" s="10" t="n"/>
      <c r="F58" s="11" t="n"/>
      <c r="G58" s="12" t="n"/>
      <c r="H58" s="11" t="n"/>
      <c r="I58" s="10" t="n"/>
      <c r="J58" s="13">
        <f>IF(OR(I58="",MAX(1,H58)&gt;1),"",I58)</f>
        <v/>
      </c>
      <c r="K58" s="13">
        <f>IF(OR(J58="",C58=""),"",IF(C58="Straight line",IF(OR(F58="",F58=0),"",MIN(ROUND((D58-E58)/F58,0),MAX(0,J58-E58))),MIN(ROUND(J58*G58,0),MAX(0,J58-E58))))</f>
        <v/>
      </c>
      <c r="L58" s="13">
        <f>IF(K58="","",J58-K58)</f>
        <v/>
      </c>
      <c r="M58" s="13">
        <f>IF(OR(I58="",MAX(1,H58)&gt;2),"",IF(MAX(1,H58)=2,I58,L58))</f>
        <v/>
      </c>
      <c r="N58" s="13">
        <f>IF(OR(M58="",C58=""),"",IF(C58="Straight line",IF(OR(F58="",F58=0),"",MIN(ROUND((D58-E58)/F58,0),MAX(0,M58-E58))),MIN(ROUND(M58*G58,0),MAX(0,M58-E58))))</f>
        <v/>
      </c>
      <c r="O58" s="13">
        <f>IF(N58="","",M58-N58)</f>
        <v/>
      </c>
      <c r="P58" s="13">
        <f>IF(OR(I58="",MAX(1,H58)&gt;3),"",IF(MAX(1,H58)=3,I58,O58))</f>
        <v/>
      </c>
      <c r="Q58" s="13">
        <f>IF(OR(P58="",C58=""),"",IF(C58="Straight line",IF(OR(F58="",F58=0),"",MIN(ROUND((D58-E58)/F58,0),MAX(0,P58-E58))),MIN(ROUND(P58*G58,0),MAX(0,P58-E58))))</f>
        <v/>
      </c>
      <c r="R58" s="13">
        <f>IF(Q58="","",P58-Q58)</f>
        <v/>
      </c>
      <c r="S58" s="13">
        <f>IF(OR(I58="",MAX(1,H58)&gt;4),"",IF(MAX(1,H58)=4,I58,R58))</f>
        <v/>
      </c>
      <c r="T58" s="13">
        <f>IF(OR(S58="",C58=""),"",IF(C58="Straight line",IF(OR(F58="",F58=0),"",MIN(ROUND((D58-E58)/F58,0),MAX(0,S58-E58))),MIN(ROUND(S58*G58,0),MAX(0,S58-E58))))</f>
        <v/>
      </c>
      <c r="U58" s="13">
        <f>IF(T58="","",S58-T58)</f>
        <v/>
      </c>
      <c r="V58" s="13">
        <f>IF(OR(I58="",MAX(1,H58)&gt;5),"",IF(MAX(1,H58)=5,I58,U58))</f>
        <v/>
      </c>
      <c r="W58" s="13">
        <f>IF(OR(V58="",C58=""),"",IF(C58="Straight line",IF(OR(F58="",F58=0),"",MIN(ROUND((D58-E58)/F58,0),MAX(0,V58-E58))),MIN(ROUND(V58*G58,0),MAX(0,V58-E58))))</f>
        <v/>
      </c>
      <c r="X58" s="13">
        <f>IF(W58="","",V58-W58)</f>
        <v/>
      </c>
    </row>
    <row r="59">
      <c r="A59" s="9" t="n"/>
      <c r="B59" s="9" t="n"/>
      <c r="C59" s="9" t="n"/>
      <c r="D59" s="10" t="n"/>
      <c r="E59" s="10" t="n"/>
      <c r="F59" s="11" t="n"/>
      <c r="G59" s="12" t="n"/>
      <c r="H59" s="11" t="n"/>
      <c r="I59" s="10" t="n"/>
      <c r="J59" s="13">
        <f>IF(OR(I59="",MAX(1,H59)&gt;1),"",I59)</f>
        <v/>
      </c>
      <c r="K59" s="13">
        <f>IF(OR(J59="",C59=""),"",IF(C59="Straight line",IF(OR(F59="",F59=0),"",MIN(ROUND((D59-E59)/F59,0),MAX(0,J59-E59))),MIN(ROUND(J59*G59,0),MAX(0,J59-E59))))</f>
        <v/>
      </c>
      <c r="L59" s="13">
        <f>IF(K59="","",J59-K59)</f>
        <v/>
      </c>
      <c r="M59" s="13">
        <f>IF(OR(I59="",MAX(1,H59)&gt;2),"",IF(MAX(1,H59)=2,I59,L59))</f>
        <v/>
      </c>
      <c r="N59" s="13">
        <f>IF(OR(M59="",C59=""),"",IF(C59="Straight line",IF(OR(F59="",F59=0),"",MIN(ROUND((D59-E59)/F59,0),MAX(0,M59-E59))),MIN(ROUND(M59*G59,0),MAX(0,M59-E59))))</f>
        <v/>
      </c>
      <c r="O59" s="13">
        <f>IF(N59="","",M59-N59)</f>
        <v/>
      </c>
      <c r="P59" s="13">
        <f>IF(OR(I59="",MAX(1,H59)&gt;3),"",IF(MAX(1,H59)=3,I59,O59))</f>
        <v/>
      </c>
      <c r="Q59" s="13">
        <f>IF(OR(P59="",C59=""),"",IF(C59="Straight line",IF(OR(F59="",F59=0),"",MIN(ROUND((D59-E59)/F59,0),MAX(0,P59-E59))),MIN(ROUND(P59*G59,0),MAX(0,P59-E59))))</f>
        <v/>
      </c>
      <c r="R59" s="13">
        <f>IF(Q59="","",P59-Q59)</f>
        <v/>
      </c>
      <c r="S59" s="13">
        <f>IF(OR(I59="",MAX(1,H59)&gt;4),"",IF(MAX(1,H59)=4,I59,R59))</f>
        <v/>
      </c>
      <c r="T59" s="13">
        <f>IF(OR(S59="",C59=""),"",IF(C59="Straight line",IF(OR(F59="",F59=0),"",MIN(ROUND((D59-E59)/F59,0),MAX(0,S59-E59))),MIN(ROUND(S59*G59,0),MAX(0,S59-E59))))</f>
        <v/>
      </c>
      <c r="U59" s="13">
        <f>IF(T59="","",S59-T59)</f>
        <v/>
      </c>
      <c r="V59" s="13">
        <f>IF(OR(I59="",MAX(1,H59)&gt;5),"",IF(MAX(1,H59)=5,I59,U59))</f>
        <v/>
      </c>
      <c r="W59" s="13">
        <f>IF(OR(V59="",C59=""),"",IF(C59="Straight line",IF(OR(F59="",F59=0),"",MIN(ROUND((D59-E59)/F59,0),MAX(0,V59-E59))),MIN(ROUND(V59*G59,0),MAX(0,V59-E59))))</f>
        <v/>
      </c>
      <c r="X59" s="13">
        <f>IF(W59="","",V59-W59)</f>
        <v/>
      </c>
    </row>
    <row r="60">
      <c r="A60" s="6" t="inlineStr">
        <is>
          <t>Total</t>
        </is>
      </c>
      <c r="D60" s="14">
        <f>SUM(D10:D59)</f>
        <v/>
      </c>
      <c r="J60" s="14">
        <f>SUM(J10:J59)</f>
        <v/>
      </c>
      <c r="K60" s="14">
        <f>SUM(K10:K59)</f>
        <v/>
      </c>
      <c r="L60" s="14">
        <f>SUM(L10:L59)</f>
        <v/>
      </c>
      <c r="M60" s="14">
        <f>SUM(M10:M59)</f>
        <v/>
      </c>
      <c r="N60" s="14">
        <f>SUM(N10:N59)</f>
        <v/>
      </c>
      <c r="O60" s="14">
        <f>SUM(O10:O59)</f>
        <v/>
      </c>
      <c r="P60" s="14">
        <f>SUM(P10:P59)</f>
        <v/>
      </c>
      <c r="Q60" s="14">
        <f>SUM(Q10:Q59)</f>
        <v/>
      </c>
      <c r="R60" s="14">
        <f>SUM(R10:R59)</f>
        <v/>
      </c>
      <c r="S60" s="14">
        <f>SUM(S10:S59)</f>
        <v/>
      </c>
      <c r="T60" s="14">
        <f>SUM(T10:T59)</f>
        <v/>
      </c>
      <c r="U60" s="14">
        <f>SUM(U10:U59)</f>
        <v/>
      </c>
      <c r="V60" s="14">
        <f>SUM(V10:V59)</f>
        <v/>
      </c>
      <c r="W60" s="14">
        <f>SUM(W10:W59)</f>
        <v/>
      </c>
      <c r="X60" s="14">
        <f>SUM(X10:X59)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dataValidations count="2">
    <dataValidation sqref="C10:C59" showDropDown="0" showInputMessage="0" showErrorMessage="0" allowBlank="1" type="list">
      <formula1>"Straight line,Reducing balance"</formula1>
    </dataValidation>
    <dataValidation sqref="H10:H59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5" customWidth="1" min="3" max="3"/>
    <col width="11" customWidth="1" min="4" max="4"/>
    <col width="10" customWidth="1" min="5" max="5"/>
    <col width="9" customWidth="1" min="6" max="6"/>
    <col width="9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</cols>
  <sheetData>
    <row r="1">
      <c r="A1" s="1" t="inlineStr">
        <is>
          <t>Depreciation schedule: example</t>
        </is>
      </c>
    </row>
    <row r="2">
      <c r="A2" s="5" t="inlineStr">
        <is>
          <t>Example: a fictional 38-person commercial printer. Year 1 is the year ending 31 December 2026; the wide-format printer is a planned Year 2 purchase.</t>
        </is>
      </c>
    </row>
    <row r="3">
      <c r="A3" s="6" t="inlineStr">
        <is>
          <t>Company</t>
        </is>
      </c>
      <c r="C3" s="7" t="n"/>
      <c r="D3" s="7" t="n"/>
    </row>
    <row r="4">
      <c r="A4" s="6" t="inlineStr">
        <is>
          <t>Year 1 is the year ending</t>
        </is>
      </c>
      <c r="C4" s="7" t="n"/>
      <c r="D4" s="7" t="n"/>
    </row>
    <row r="5">
      <c r="A5" s="6" t="inlineStr">
        <is>
          <t>Prepared by</t>
        </is>
      </c>
      <c r="C5" s="7" t="n"/>
      <c r="D5" s="7" t="n"/>
    </row>
    <row r="6">
      <c r="A6" s="6" t="inlineStr">
        <is>
          <t>Reviewed by</t>
        </is>
      </c>
      <c r="C6" s="7" t="n"/>
      <c r="D6" s="7" t="n"/>
    </row>
    <row r="9" ht="32" customHeight="1">
      <c r="A9" s="8" t="inlineStr">
        <is>
          <t>Asset ID</t>
        </is>
      </c>
      <c r="B9" s="8" t="inlineStr">
        <is>
          <t>Asset</t>
        </is>
      </c>
      <c r="C9" s="8" t="inlineStr">
        <is>
          <t>Method</t>
        </is>
      </c>
      <c r="D9" s="8" t="inlineStr">
        <is>
          <t>Cost</t>
        </is>
      </c>
      <c r="E9" s="8" t="inlineStr">
        <is>
          <t>Residual value</t>
        </is>
      </c>
      <c r="F9" s="8" t="inlineStr">
        <is>
          <t>Life (years, straight line)</t>
        </is>
      </c>
      <c r="G9" s="8" t="inlineStr">
        <is>
          <t>Rate (reducing balance)</t>
        </is>
      </c>
      <c r="H9" s="8" t="inlineStr">
        <is>
          <t>First year (1-5)</t>
        </is>
      </c>
      <c r="I9" s="8" t="inlineStr">
        <is>
          <t>NBV entering the schedule</t>
        </is>
      </c>
      <c r="J9" s="8" t="inlineStr">
        <is>
          <t>Y1 opening NBV</t>
        </is>
      </c>
      <c r="K9" s="8" t="inlineStr">
        <is>
          <t>Y1 charge</t>
        </is>
      </c>
      <c r="L9" s="8" t="inlineStr">
        <is>
          <t>Y1 closing NBV</t>
        </is>
      </c>
      <c r="M9" s="8" t="inlineStr">
        <is>
          <t>Y2 opening NBV</t>
        </is>
      </c>
      <c r="N9" s="8" t="inlineStr">
        <is>
          <t>Y2 charge</t>
        </is>
      </c>
      <c r="O9" s="8" t="inlineStr">
        <is>
          <t>Y2 closing NBV</t>
        </is>
      </c>
      <c r="P9" s="8" t="inlineStr">
        <is>
          <t>Y3 opening NBV</t>
        </is>
      </c>
      <c r="Q9" s="8" t="inlineStr">
        <is>
          <t>Y3 charge</t>
        </is>
      </c>
      <c r="R9" s="8" t="inlineStr">
        <is>
          <t>Y3 closing NBV</t>
        </is>
      </c>
      <c r="S9" s="8" t="inlineStr">
        <is>
          <t>Y4 opening NBV</t>
        </is>
      </c>
      <c r="T9" s="8" t="inlineStr">
        <is>
          <t>Y4 charge</t>
        </is>
      </c>
      <c r="U9" s="8" t="inlineStr">
        <is>
          <t>Y4 closing NBV</t>
        </is>
      </c>
      <c r="V9" s="8" t="inlineStr">
        <is>
          <t>Y5 opening NBV</t>
        </is>
      </c>
      <c r="W9" s="8" t="inlineStr">
        <is>
          <t>Y5 charge</t>
        </is>
      </c>
      <c r="X9" s="8" t="inlineStr">
        <is>
          <t>Y5 closing NBV</t>
        </is>
      </c>
    </row>
    <row r="10">
      <c r="A10" s="9" t="inlineStr">
        <is>
          <t>FA001</t>
        </is>
      </c>
      <c r="B10" s="9" t="inlineStr">
        <is>
          <t>Digital printing press</t>
        </is>
      </c>
      <c r="C10" s="9" t="inlineStr">
        <is>
          <t>Straight line</t>
        </is>
      </c>
      <c r="D10" s="10" t="n">
        <v>185000</v>
      </c>
      <c r="E10" s="10" t="n">
        <v>15000</v>
      </c>
      <c r="F10" s="11" t="n">
        <v>8</v>
      </c>
      <c r="G10" s="12" t="n"/>
      <c r="H10" s="11" t="n">
        <v>1</v>
      </c>
      <c r="I10" s="10" t="n">
        <v>142500</v>
      </c>
      <c r="J10" s="13">
        <f>IF(OR(I10="",MAX(1,H10)&gt;1),"",I10)</f>
        <v/>
      </c>
      <c r="K10" s="13">
        <f>IF(OR(J10="",C10=""),"",IF(C10="Straight line",IF(OR(F10="",F10=0),"",MIN(ROUND((D10-E10)/F10,0),MAX(0,J10-E10))),MIN(ROUND(J10*G10,0),MAX(0,J10-E10))))</f>
        <v/>
      </c>
      <c r="L10" s="13">
        <f>IF(K10="","",J10-K10)</f>
        <v/>
      </c>
      <c r="M10" s="13">
        <f>IF(OR(I10="",MAX(1,H10)&gt;2),"",IF(MAX(1,H10)=2,I10,L10))</f>
        <v/>
      </c>
      <c r="N10" s="13">
        <f>IF(OR(M10="",C10=""),"",IF(C10="Straight line",IF(OR(F10="",F10=0),"",MIN(ROUND((D10-E10)/F10,0),MAX(0,M10-E10))),MIN(ROUND(M10*G10,0),MAX(0,M10-E10))))</f>
        <v/>
      </c>
      <c r="O10" s="13">
        <f>IF(N10="","",M10-N10)</f>
        <v/>
      </c>
      <c r="P10" s="13">
        <f>IF(OR(I10="",MAX(1,H10)&gt;3),"",IF(MAX(1,H10)=3,I10,O10))</f>
        <v/>
      </c>
      <c r="Q10" s="13">
        <f>IF(OR(P10="",C10=""),"",IF(C10="Straight line",IF(OR(F10="",F10=0),"",MIN(ROUND((D10-E10)/F10,0),MAX(0,P10-E10))),MIN(ROUND(P10*G10,0),MAX(0,P10-E10))))</f>
        <v/>
      </c>
      <c r="R10" s="13">
        <f>IF(Q10="","",P10-Q10)</f>
        <v/>
      </c>
      <c r="S10" s="13">
        <f>IF(OR(I10="",MAX(1,H10)&gt;4),"",IF(MAX(1,H10)=4,I10,R10))</f>
        <v/>
      </c>
      <c r="T10" s="13">
        <f>IF(OR(S10="",C10=""),"",IF(C10="Straight line",IF(OR(F10="",F10=0),"",MIN(ROUND((D10-E10)/F10,0),MAX(0,S10-E10))),MIN(ROUND(S10*G10,0),MAX(0,S10-E10))))</f>
        <v/>
      </c>
      <c r="U10" s="13">
        <f>IF(T10="","",S10-T10)</f>
        <v/>
      </c>
      <c r="V10" s="13">
        <f>IF(OR(I10="",MAX(1,H10)&gt;5),"",IF(MAX(1,H10)=5,I10,U10))</f>
        <v/>
      </c>
      <c r="W10" s="13">
        <f>IF(OR(V10="",C10=""),"",IF(C10="Straight line",IF(OR(F10="",F10=0),"",MIN(ROUND((D10-E10)/F10,0),MAX(0,V10-E10))),MIN(ROUND(V10*G10,0),MAX(0,V10-E10))))</f>
        <v/>
      </c>
      <c r="X10" s="13">
        <f>IF(W10="","",V10-W10)</f>
        <v/>
      </c>
    </row>
    <row r="11">
      <c r="A11" s="9" t="inlineStr">
        <is>
          <t>FA002</t>
        </is>
      </c>
      <c r="B11" s="9" t="inlineStr">
        <is>
          <t>Guillotine and folding line</t>
        </is>
      </c>
      <c r="C11" s="9" t="inlineStr">
        <is>
          <t>Reducing balance</t>
        </is>
      </c>
      <c r="D11" s="10" t="n">
        <v>64000</v>
      </c>
      <c r="E11" s="10" t="n">
        <v>4000</v>
      </c>
      <c r="F11" s="11" t="n"/>
      <c r="G11" s="12" t="n">
        <v>0.2</v>
      </c>
      <c r="H11" s="11" t="n">
        <v>1</v>
      </c>
      <c r="I11" s="10" t="n">
        <v>51200</v>
      </c>
      <c r="J11" s="13">
        <f>IF(OR(I11="",MAX(1,H11)&gt;1),"",I11)</f>
        <v/>
      </c>
      <c r="K11" s="13">
        <f>IF(OR(J11="",C11=""),"",IF(C11="Straight line",IF(OR(F11="",F11=0),"",MIN(ROUND((D11-E11)/F11,0),MAX(0,J11-E11))),MIN(ROUND(J11*G11,0),MAX(0,J11-E11))))</f>
        <v/>
      </c>
      <c r="L11" s="13">
        <f>IF(K11="","",J11-K11)</f>
        <v/>
      </c>
      <c r="M11" s="13">
        <f>IF(OR(I11="",MAX(1,H11)&gt;2),"",IF(MAX(1,H11)=2,I11,L11))</f>
        <v/>
      </c>
      <c r="N11" s="13">
        <f>IF(OR(M11="",C11=""),"",IF(C11="Straight line",IF(OR(F11="",F11=0),"",MIN(ROUND((D11-E11)/F11,0),MAX(0,M11-E11))),MIN(ROUND(M11*G11,0),MAX(0,M11-E11))))</f>
        <v/>
      </c>
      <c r="O11" s="13">
        <f>IF(N11="","",M11-N11)</f>
        <v/>
      </c>
      <c r="P11" s="13">
        <f>IF(OR(I11="",MAX(1,H11)&gt;3),"",IF(MAX(1,H11)=3,I11,O11))</f>
        <v/>
      </c>
      <c r="Q11" s="13">
        <f>IF(OR(P11="",C11=""),"",IF(C11="Straight line",IF(OR(F11="",F11=0),"",MIN(ROUND((D11-E11)/F11,0),MAX(0,P11-E11))),MIN(ROUND(P11*G11,0),MAX(0,P11-E11))))</f>
        <v/>
      </c>
      <c r="R11" s="13">
        <f>IF(Q11="","",P11-Q11)</f>
        <v/>
      </c>
      <c r="S11" s="13">
        <f>IF(OR(I11="",MAX(1,H11)&gt;4),"",IF(MAX(1,H11)=4,I11,R11))</f>
        <v/>
      </c>
      <c r="T11" s="13">
        <f>IF(OR(S11="",C11=""),"",IF(C11="Straight line",IF(OR(F11="",F11=0),"",MIN(ROUND((D11-E11)/F11,0),MAX(0,S11-E11))),MIN(ROUND(S11*G11,0),MAX(0,S11-E11))))</f>
        <v/>
      </c>
      <c r="U11" s="13">
        <f>IF(T11="","",S11-T11)</f>
        <v/>
      </c>
      <c r="V11" s="13">
        <f>IF(OR(I11="",MAX(1,H11)&gt;5),"",IF(MAX(1,H11)=5,I11,U11))</f>
        <v/>
      </c>
      <c r="W11" s="13">
        <f>IF(OR(V11="",C11=""),"",IF(C11="Straight line",IF(OR(F11="",F11=0),"",MIN(ROUND((D11-E11)/F11,0),MAX(0,V11-E11))),MIN(ROUND(V11*G11,0),MAX(0,V11-E11))))</f>
        <v/>
      </c>
      <c r="X11" s="13">
        <f>IF(W11="","",V11-W11)</f>
        <v/>
      </c>
    </row>
    <row r="12">
      <c r="A12" s="9" t="inlineStr">
        <is>
          <t>FA003</t>
        </is>
      </c>
      <c r="B12" s="9" t="inlineStr">
        <is>
          <t>Delivery van</t>
        </is>
      </c>
      <c r="C12" s="9" t="inlineStr">
        <is>
          <t>Reducing balance</t>
        </is>
      </c>
      <c r="D12" s="10" t="n">
        <v>34000</v>
      </c>
      <c r="E12" s="10" t="n">
        <v>5000</v>
      </c>
      <c r="F12" s="11" t="n"/>
      <c r="G12" s="12" t="n">
        <v>0.25</v>
      </c>
      <c r="H12" s="11" t="n">
        <v>1</v>
      </c>
      <c r="I12" s="10" t="n">
        <v>34000</v>
      </c>
      <c r="J12" s="13">
        <f>IF(OR(I12="",MAX(1,H12)&gt;1),"",I12)</f>
        <v/>
      </c>
      <c r="K12" s="13">
        <f>IF(OR(J12="",C12=""),"",IF(C12="Straight line",IF(OR(F12="",F12=0),"",MIN(ROUND((D12-E12)/F12,0),MAX(0,J12-E12))),MIN(ROUND(J12*G12,0),MAX(0,J12-E12))))</f>
        <v/>
      </c>
      <c r="L12" s="13">
        <f>IF(K12="","",J12-K12)</f>
        <v/>
      </c>
      <c r="M12" s="13">
        <f>IF(OR(I12="",MAX(1,H12)&gt;2),"",IF(MAX(1,H12)=2,I12,L12))</f>
        <v/>
      </c>
      <c r="N12" s="13">
        <f>IF(OR(M12="",C12=""),"",IF(C12="Straight line",IF(OR(F12="",F12=0),"",MIN(ROUND((D12-E12)/F12,0),MAX(0,M12-E12))),MIN(ROUND(M12*G12,0),MAX(0,M12-E12))))</f>
        <v/>
      </c>
      <c r="O12" s="13">
        <f>IF(N12="","",M12-N12)</f>
        <v/>
      </c>
      <c r="P12" s="13">
        <f>IF(OR(I12="",MAX(1,H12)&gt;3),"",IF(MAX(1,H12)=3,I12,O12))</f>
        <v/>
      </c>
      <c r="Q12" s="13">
        <f>IF(OR(P12="",C12=""),"",IF(C12="Straight line",IF(OR(F12="",F12=0),"",MIN(ROUND((D12-E12)/F12,0),MAX(0,P12-E12))),MIN(ROUND(P12*G12,0),MAX(0,P12-E12))))</f>
        <v/>
      </c>
      <c r="R12" s="13">
        <f>IF(Q12="","",P12-Q12)</f>
        <v/>
      </c>
      <c r="S12" s="13">
        <f>IF(OR(I12="",MAX(1,H12)&gt;4),"",IF(MAX(1,H12)=4,I12,R12))</f>
        <v/>
      </c>
      <c r="T12" s="13">
        <f>IF(OR(S12="",C12=""),"",IF(C12="Straight line",IF(OR(F12="",F12=0),"",MIN(ROUND((D12-E12)/F12,0),MAX(0,S12-E12))),MIN(ROUND(S12*G12,0),MAX(0,S12-E12))))</f>
        <v/>
      </c>
      <c r="U12" s="13">
        <f>IF(T12="","",S12-T12)</f>
        <v/>
      </c>
      <c r="V12" s="13">
        <f>IF(OR(I12="",MAX(1,H12)&gt;5),"",IF(MAX(1,H12)=5,I12,U12))</f>
        <v/>
      </c>
      <c r="W12" s="13">
        <f>IF(OR(V12="",C12=""),"",IF(C12="Straight line",IF(OR(F12="",F12=0),"",MIN(ROUND((D12-E12)/F12,0),MAX(0,V12-E12))),MIN(ROUND(V12*G12,0),MAX(0,V12-E12))))</f>
        <v/>
      </c>
      <c r="X12" s="13">
        <f>IF(W12="","",V12-W12)</f>
        <v/>
      </c>
    </row>
    <row r="13">
      <c r="A13" s="9" t="inlineStr">
        <is>
          <t>FA004</t>
        </is>
      </c>
      <c r="B13" s="9" t="inlineStr">
        <is>
          <t>Laptops and design workstations (12)</t>
        </is>
      </c>
      <c r="C13" s="9" t="inlineStr">
        <is>
          <t>Straight line</t>
        </is>
      </c>
      <c r="D13" s="10" t="n">
        <v>21600</v>
      </c>
      <c r="E13" s="10" t="n">
        <v>0</v>
      </c>
      <c r="F13" s="11" t="n">
        <v>3</v>
      </c>
      <c r="G13" s="12" t="n"/>
      <c r="H13" s="11" t="n">
        <v>1</v>
      </c>
      <c r="I13" s="10" t="n">
        <v>14400</v>
      </c>
      <c r="J13" s="13">
        <f>IF(OR(I13="",MAX(1,H13)&gt;1),"",I13)</f>
        <v/>
      </c>
      <c r="K13" s="13">
        <f>IF(OR(J13="",C13=""),"",IF(C13="Straight line",IF(OR(F13="",F13=0),"",MIN(ROUND((D13-E13)/F13,0),MAX(0,J13-E13))),MIN(ROUND(J13*G13,0),MAX(0,J13-E13))))</f>
        <v/>
      </c>
      <c r="L13" s="13">
        <f>IF(K13="","",J13-K13)</f>
        <v/>
      </c>
      <c r="M13" s="13">
        <f>IF(OR(I13="",MAX(1,H13)&gt;2),"",IF(MAX(1,H13)=2,I13,L13))</f>
        <v/>
      </c>
      <c r="N13" s="13">
        <f>IF(OR(M13="",C13=""),"",IF(C13="Straight line",IF(OR(F13="",F13=0),"",MIN(ROUND((D13-E13)/F13,0),MAX(0,M13-E13))),MIN(ROUND(M13*G13,0),MAX(0,M13-E13))))</f>
        <v/>
      </c>
      <c r="O13" s="13">
        <f>IF(N13="","",M13-N13)</f>
        <v/>
      </c>
      <c r="P13" s="13">
        <f>IF(OR(I13="",MAX(1,H13)&gt;3),"",IF(MAX(1,H13)=3,I13,O13))</f>
        <v/>
      </c>
      <c r="Q13" s="13">
        <f>IF(OR(P13="",C13=""),"",IF(C13="Straight line",IF(OR(F13="",F13=0),"",MIN(ROUND((D13-E13)/F13,0),MAX(0,P13-E13))),MIN(ROUND(P13*G13,0),MAX(0,P13-E13))))</f>
        <v/>
      </c>
      <c r="R13" s="13">
        <f>IF(Q13="","",P13-Q13)</f>
        <v/>
      </c>
      <c r="S13" s="13">
        <f>IF(OR(I13="",MAX(1,H13)&gt;4),"",IF(MAX(1,H13)=4,I13,R13))</f>
        <v/>
      </c>
      <c r="T13" s="13">
        <f>IF(OR(S13="",C13=""),"",IF(C13="Straight line",IF(OR(F13="",F13=0),"",MIN(ROUND((D13-E13)/F13,0),MAX(0,S13-E13))),MIN(ROUND(S13*G13,0),MAX(0,S13-E13))))</f>
        <v/>
      </c>
      <c r="U13" s="13">
        <f>IF(T13="","",S13-T13)</f>
        <v/>
      </c>
      <c r="V13" s="13">
        <f>IF(OR(I13="",MAX(1,H13)&gt;5),"",IF(MAX(1,H13)=5,I13,U13))</f>
        <v/>
      </c>
      <c r="W13" s="13">
        <f>IF(OR(V13="",C13=""),"",IF(C13="Straight line",IF(OR(F13="",F13=0),"",MIN(ROUND((D13-E13)/F13,0),MAX(0,V13-E13))),MIN(ROUND(V13*G13,0),MAX(0,V13-E13))))</f>
        <v/>
      </c>
      <c r="X13" s="13">
        <f>IF(W13="","",V13-W13)</f>
        <v/>
      </c>
    </row>
    <row r="14">
      <c r="A14" s="9" t="inlineStr">
        <is>
          <t>FA005</t>
        </is>
      </c>
      <c r="B14" s="9" t="inlineStr">
        <is>
          <t>Studio and office fit-out</t>
        </is>
      </c>
      <c r="C14" s="9" t="inlineStr">
        <is>
          <t>Straight line</t>
        </is>
      </c>
      <c r="D14" s="10" t="n">
        <v>48000</v>
      </c>
      <c r="E14" s="10" t="n">
        <v>0</v>
      </c>
      <c r="F14" s="11" t="n">
        <v>10</v>
      </c>
      <c r="G14" s="12" t="n"/>
      <c r="H14" s="11" t="n">
        <v>1</v>
      </c>
      <c r="I14" s="10" t="n">
        <v>33600</v>
      </c>
      <c r="J14" s="13">
        <f>IF(OR(I14="",MAX(1,H14)&gt;1),"",I14)</f>
        <v/>
      </c>
      <c r="K14" s="13">
        <f>IF(OR(J14="",C14=""),"",IF(C14="Straight line",IF(OR(F14="",F14=0),"",MIN(ROUND((D14-E14)/F14,0),MAX(0,J14-E14))),MIN(ROUND(J14*G14,0),MAX(0,J14-E14))))</f>
        <v/>
      </c>
      <c r="L14" s="13">
        <f>IF(K14="","",J14-K14)</f>
        <v/>
      </c>
      <c r="M14" s="13">
        <f>IF(OR(I14="",MAX(1,H14)&gt;2),"",IF(MAX(1,H14)=2,I14,L14))</f>
        <v/>
      </c>
      <c r="N14" s="13">
        <f>IF(OR(M14="",C14=""),"",IF(C14="Straight line",IF(OR(F14="",F14=0),"",MIN(ROUND((D14-E14)/F14,0),MAX(0,M14-E14))),MIN(ROUND(M14*G14,0),MAX(0,M14-E14))))</f>
        <v/>
      </c>
      <c r="O14" s="13">
        <f>IF(N14="","",M14-N14)</f>
        <v/>
      </c>
      <c r="P14" s="13">
        <f>IF(OR(I14="",MAX(1,H14)&gt;3),"",IF(MAX(1,H14)=3,I14,O14))</f>
        <v/>
      </c>
      <c r="Q14" s="13">
        <f>IF(OR(P14="",C14=""),"",IF(C14="Straight line",IF(OR(F14="",F14=0),"",MIN(ROUND((D14-E14)/F14,0),MAX(0,P14-E14))),MIN(ROUND(P14*G14,0),MAX(0,P14-E14))))</f>
        <v/>
      </c>
      <c r="R14" s="13">
        <f>IF(Q14="","",P14-Q14)</f>
        <v/>
      </c>
      <c r="S14" s="13">
        <f>IF(OR(I14="",MAX(1,H14)&gt;4),"",IF(MAX(1,H14)=4,I14,R14))</f>
        <v/>
      </c>
      <c r="T14" s="13">
        <f>IF(OR(S14="",C14=""),"",IF(C14="Straight line",IF(OR(F14="",F14=0),"",MIN(ROUND((D14-E14)/F14,0),MAX(0,S14-E14))),MIN(ROUND(S14*G14,0),MAX(0,S14-E14))))</f>
        <v/>
      </c>
      <c r="U14" s="13">
        <f>IF(T14="","",S14-T14)</f>
        <v/>
      </c>
      <c r="V14" s="13">
        <f>IF(OR(I14="",MAX(1,H14)&gt;5),"",IF(MAX(1,H14)=5,I14,U14))</f>
        <v/>
      </c>
      <c r="W14" s="13">
        <f>IF(OR(V14="",C14=""),"",IF(C14="Straight line",IF(OR(F14="",F14=0),"",MIN(ROUND((D14-E14)/F14,0),MAX(0,V14-E14))),MIN(ROUND(V14*G14,0),MAX(0,V14-E14))))</f>
        <v/>
      </c>
      <c r="X14" s="13">
        <f>IF(W14="","",V14-W14)</f>
        <v/>
      </c>
    </row>
    <row r="15">
      <c r="A15" s="9" t="inlineStr">
        <is>
          <t>FA008</t>
        </is>
      </c>
      <c r="B15" s="9" t="inlineStr">
        <is>
          <t>Electric forklift</t>
        </is>
      </c>
      <c r="C15" s="9" t="inlineStr">
        <is>
          <t>Straight line</t>
        </is>
      </c>
      <c r="D15" s="10" t="n">
        <v>20500</v>
      </c>
      <c r="E15" s="10" t="n">
        <v>2500</v>
      </c>
      <c r="F15" s="11" t="n">
        <v>6</v>
      </c>
      <c r="G15" s="12" t="n"/>
      <c r="H15" s="11" t="n">
        <v>1</v>
      </c>
      <c r="I15" s="10" t="n">
        <v>14500</v>
      </c>
      <c r="J15" s="13">
        <f>IF(OR(I15="",MAX(1,H15)&gt;1),"",I15)</f>
        <v/>
      </c>
      <c r="K15" s="13">
        <f>IF(OR(J15="",C15=""),"",IF(C15="Straight line",IF(OR(F15="",F15=0),"",MIN(ROUND((D15-E15)/F15,0),MAX(0,J15-E15))),MIN(ROUND(J15*G15,0),MAX(0,J15-E15))))</f>
        <v/>
      </c>
      <c r="L15" s="13">
        <f>IF(K15="","",J15-K15)</f>
        <v/>
      </c>
      <c r="M15" s="13">
        <f>IF(OR(I15="",MAX(1,H15)&gt;2),"",IF(MAX(1,H15)=2,I15,L15))</f>
        <v/>
      </c>
      <c r="N15" s="13">
        <f>IF(OR(M15="",C15=""),"",IF(C15="Straight line",IF(OR(F15="",F15=0),"",MIN(ROUND((D15-E15)/F15,0),MAX(0,M15-E15))),MIN(ROUND(M15*G15,0),MAX(0,M15-E15))))</f>
        <v/>
      </c>
      <c r="O15" s="13">
        <f>IF(N15="","",M15-N15)</f>
        <v/>
      </c>
      <c r="P15" s="13">
        <f>IF(OR(I15="",MAX(1,H15)&gt;3),"",IF(MAX(1,H15)=3,I15,O15))</f>
        <v/>
      </c>
      <c r="Q15" s="13">
        <f>IF(OR(P15="",C15=""),"",IF(C15="Straight line",IF(OR(F15="",F15=0),"",MIN(ROUND((D15-E15)/F15,0),MAX(0,P15-E15))),MIN(ROUND(P15*G15,0),MAX(0,P15-E15))))</f>
        <v/>
      </c>
      <c r="R15" s="13">
        <f>IF(Q15="","",P15-Q15)</f>
        <v/>
      </c>
      <c r="S15" s="13">
        <f>IF(OR(I15="",MAX(1,H15)&gt;4),"",IF(MAX(1,H15)=4,I15,R15))</f>
        <v/>
      </c>
      <c r="T15" s="13">
        <f>IF(OR(S15="",C15=""),"",IF(C15="Straight line",IF(OR(F15="",F15=0),"",MIN(ROUND((D15-E15)/F15,0),MAX(0,S15-E15))),MIN(ROUND(S15*G15,0),MAX(0,S15-E15))))</f>
        <v/>
      </c>
      <c r="U15" s="13">
        <f>IF(T15="","",S15-T15)</f>
        <v/>
      </c>
      <c r="V15" s="13">
        <f>IF(OR(I15="",MAX(1,H15)&gt;5),"",IF(MAX(1,H15)=5,I15,U15))</f>
        <v/>
      </c>
      <c r="W15" s="13">
        <f>IF(OR(V15="",C15=""),"",IF(C15="Straight line",IF(OR(F15="",F15=0),"",MIN(ROUND((D15-E15)/F15,0),MAX(0,V15-E15))),MIN(ROUND(V15*G15,0),MAX(0,V15-E15))))</f>
        <v/>
      </c>
      <c r="X15" s="13">
        <f>IF(W15="","",V15-W15)</f>
        <v/>
      </c>
    </row>
    <row r="16">
      <c r="A16" s="9" t="inlineStr">
        <is>
          <t>Planned</t>
        </is>
      </c>
      <c r="B16" s="9" t="inlineStr">
        <is>
          <t>Wide-format printer</t>
        </is>
      </c>
      <c r="C16" s="9" t="inlineStr">
        <is>
          <t>Straight line</t>
        </is>
      </c>
      <c r="D16" s="10" t="n">
        <v>42000</v>
      </c>
      <c r="E16" s="10" t="n">
        <v>2000</v>
      </c>
      <c r="F16" s="11" t="n">
        <v>5</v>
      </c>
      <c r="G16" s="12" t="n"/>
      <c r="H16" s="11" t="n">
        <v>2</v>
      </c>
      <c r="I16" s="10" t="n">
        <v>42000</v>
      </c>
      <c r="J16" s="13">
        <f>IF(OR(I16="",MAX(1,H16)&gt;1),"",I16)</f>
        <v/>
      </c>
      <c r="K16" s="13">
        <f>IF(OR(J16="",C16=""),"",IF(C16="Straight line",IF(OR(F16="",F16=0),"",MIN(ROUND((D16-E16)/F16,0),MAX(0,J16-E16))),MIN(ROUND(J16*G16,0),MAX(0,J16-E16))))</f>
        <v/>
      </c>
      <c r="L16" s="13">
        <f>IF(K16="","",J16-K16)</f>
        <v/>
      </c>
      <c r="M16" s="13">
        <f>IF(OR(I16="",MAX(1,H16)&gt;2),"",IF(MAX(1,H16)=2,I16,L16))</f>
        <v/>
      </c>
      <c r="N16" s="13">
        <f>IF(OR(M16="",C16=""),"",IF(C16="Straight line",IF(OR(F16="",F16=0),"",MIN(ROUND((D16-E16)/F16,0),MAX(0,M16-E16))),MIN(ROUND(M16*G16,0),MAX(0,M16-E16))))</f>
        <v/>
      </c>
      <c r="O16" s="13">
        <f>IF(N16="","",M16-N16)</f>
        <v/>
      </c>
      <c r="P16" s="13">
        <f>IF(OR(I16="",MAX(1,H16)&gt;3),"",IF(MAX(1,H16)=3,I16,O16))</f>
        <v/>
      </c>
      <c r="Q16" s="13">
        <f>IF(OR(P16="",C16=""),"",IF(C16="Straight line",IF(OR(F16="",F16=0),"",MIN(ROUND((D16-E16)/F16,0),MAX(0,P16-E16))),MIN(ROUND(P16*G16,0),MAX(0,P16-E16))))</f>
        <v/>
      </c>
      <c r="R16" s="13">
        <f>IF(Q16="","",P16-Q16)</f>
        <v/>
      </c>
      <c r="S16" s="13">
        <f>IF(OR(I16="",MAX(1,H16)&gt;4),"",IF(MAX(1,H16)=4,I16,R16))</f>
        <v/>
      </c>
      <c r="T16" s="13">
        <f>IF(OR(S16="",C16=""),"",IF(C16="Straight line",IF(OR(F16="",F16=0),"",MIN(ROUND((D16-E16)/F16,0),MAX(0,S16-E16))),MIN(ROUND(S16*G16,0),MAX(0,S16-E16))))</f>
        <v/>
      </c>
      <c r="U16" s="13">
        <f>IF(T16="","",S16-T16)</f>
        <v/>
      </c>
      <c r="V16" s="13">
        <f>IF(OR(I16="",MAX(1,H16)&gt;5),"",IF(MAX(1,H16)=5,I16,U16))</f>
        <v/>
      </c>
      <c r="W16" s="13">
        <f>IF(OR(V16="",C16=""),"",IF(C16="Straight line",IF(OR(F16="",F16=0),"",MIN(ROUND((D16-E16)/F16,0),MAX(0,V16-E16))),MIN(ROUND(V16*G16,0),MAX(0,V16-E16))))</f>
        <v/>
      </c>
      <c r="X16" s="13">
        <f>IF(W16="","",V16-W16)</f>
        <v/>
      </c>
    </row>
    <row r="17">
      <c r="A17" s="6" t="inlineStr">
        <is>
          <t>Total</t>
        </is>
      </c>
      <c r="D17" s="14">
        <f>SUM(D10:D16)</f>
        <v/>
      </c>
      <c r="J17" s="14">
        <f>SUM(J10:J16)</f>
        <v/>
      </c>
      <c r="K17" s="14">
        <f>SUM(K10:K16)</f>
        <v/>
      </c>
      <c r="L17" s="14">
        <f>SUM(L10:L16)</f>
        <v/>
      </c>
      <c r="M17" s="14">
        <f>SUM(M10:M16)</f>
        <v/>
      </c>
      <c r="N17" s="14">
        <f>SUM(N10:N16)</f>
        <v/>
      </c>
      <c r="O17" s="14">
        <f>SUM(O10:O16)</f>
        <v/>
      </c>
      <c r="P17" s="14">
        <f>SUM(P10:P16)</f>
        <v/>
      </c>
      <c r="Q17" s="14">
        <f>SUM(Q10:Q16)</f>
        <v/>
      </c>
      <c r="R17" s="14">
        <f>SUM(R10:R16)</f>
        <v/>
      </c>
      <c r="S17" s="14">
        <f>SUM(S10:S16)</f>
        <v/>
      </c>
      <c r="T17" s="14">
        <f>SUM(T10:T16)</f>
        <v/>
      </c>
      <c r="U17" s="14">
        <f>SUM(U10:U16)</f>
        <v/>
      </c>
      <c r="V17" s="14">
        <f>SUM(V10:V16)</f>
        <v/>
      </c>
      <c r="W17" s="14">
        <f>SUM(W10:W16)</f>
        <v/>
      </c>
      <c r="X17" s="14">
        <f>SUM(X10:X16)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dataValidations count="2">
    <dataValidation sqref="C10:C16" showDropDown="0" showInputMessage="0" showErrorMessage="0" allowBlank="1" type="list">
      <formula1>"Straight line,Reducing balance"</formula1>
    </dataValidation>
    <dataValidation sqref="H10:H16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2026-10-14T09:44:55Z</dcterms:created>
  <dcterms:modified xmlns:dcterms="http://purl.org/dc/terms/" xmlns:xsi="http://www.w3.org/2001/XMLSchema-instance" xsi:type="dcterms:W3CDTF">2026-10-14T09:44:55Z</dcterms:modified>
</cp:coreProperties>
</file>