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Stock list" sheetId="2" state="visible" r:id="rId2"/>
    <sheet xmlns:r="http://schemas.openxmlformats.org/officeDocument/2006/relationships" name="Example - Stock list" sheetId="3" state="visible" r:id="rId3"/>
    <sheet xmlns:r="http://schemas.openxmlformats.org/officeDocument/2006/relationships" name="Stock count" sheetId="4" state="visible" r:id="rId4"/>
    <sheet xmlns:r="http://schemas.openxmlformats.org/officeDocument/2006/relationships" name="Example - Stock count" sheetId="5" state="visible" r:id="rId5"/>
  </sheets>
  <definedNames/>
  <calcPr calcId="124519" fullCalcOnLoad="1"/>
</workbook>
</file>

<file path=xl/styles.xml><?xml version="1.0" encoding="utf-8"?>
<styleSheet xmlns="http://schemas.openxmlformats.org/spreadsheetml/2006/main">
  <numFmts count="2">
    <numFmt numFmtId="164" formatCode="dd mmm yyyy"/>
    <numFmt numFmtId="165" formatCode="yyyy-mm-dd"/>
  </numFmts>
  <fonts count="6">
    <font>
      <name val="Calibri"/>
      <family val="2"/>
      <color theme="1"/>
      <sz val="11"/>
      <scheme val="minor"/>
    </font>
    <font>
      <b val="1"/>
      <sz val="14"/>
    </font>
    <font>
      <i val="1"/>
    </font>
    <font>
      <i val="1"/>
      <color rgb="00888888"/>
    </font>
    <font>
      <i val="1"/>
      <color rgb="005D6275"/>
    </font>
    <font>
      <b val="1"/>
    </font>
  </fonts>
  <fills count="4">
    <fill>
      <patternFill/>
    </fill>
    <fill>
      <patternFill patternType="gray125"/>
    </fill>
    <fill>
      <patternFill patternType="solid">
        <fgColor rgb="00FFFBE6"/>
      </patternFill>
    </fill>
    <fill>
      <patternFill patternType="solid">
        <fgColor rgb="00E3E6FA"/>
      </patternFill>
    </fill>
  </fills>
  <borders count="3">
    <border>
      <left/>
      <right/>
      <top/>
      <bottom/>
      <diagonal/>
    </border>
    <border>
      <left style="thin">
        <color rgb="00C9CCDA"/>
      </left>
      <right style="thin">
        <color rgb="00C9CCDA"/>
      </right>
      <top style="thin">
        <color rgb="00C9CCDA"/>
      </top>
      <bottom style="thin">
        <color rgb="00C9CCDA"/>
      </bottom>
    </border>
    <border>
      <top style="thin">
        <color rgb="0014161F"/>
      </top>
    </border>
  </borders>
  <cellStyleXfs count="1">
    <xf numFmtId="0" fontId="0" fillId="0" borderId="0"/>
  </cellStyleXfs>
  <cellXfs count="16">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0" fillId="2" borderId="1" pivotButton="0" quotePrefix="0" xfId="0"/>
    <xf numFmtId="0" fontId="5" fillId="3" borderId="1" applyAlignment="1" pivotButton="0" quotePrefix="0" xfId="0">
      <alignment vertical="center" wrapText="1"/>
    </xf>
    <xf numFmtId="0" fontId="0" fillId="2" borderId="1" applyAlignment="1" pivotButton="0" quotePrefix="0" xfId="0">
      <alignment vertical="top" wrapText="1"/>
    </xf>
    <xf numFmtId="2" fontId="0" fillId="2" borderId="1" applyAlignment="1" pivotButton="0" quotePrefix="0" xfId="0">
      <alignment vertical="top" wrapText="1"/>
    </xf>
    <xf numFmtId="2" fontId="0" fillId="0" borderId="1" applyAlignment="1" pivotButton="0" quotePrefix="0" xfId="0">
      <alignment vertical="top" wrapText="1"/>
    </xf>
    <xf numFmtId="1" fontId="0" fillId="2" borderId="1" applyAlignment="1" pivotButton="0" quotePrefix="0" xfId="0">
      <alignment vertical="top" wrapText="1"/>
    </xf>
    <xf numFmtId="0" fontId="0" fillId="0" borderId="1" applyAlignment="1" pivotButton="0" quotePrefix="0" xfId="0">
      <alignment vertical="top" wrapText="1"/>
    </xf>
    <xf numFmtId="164" fontId="0" fillId="2" borderId="1" applyAlignment="1" pivotButton="0" quotePrefix="0" xfId="0">
      <alignment vertical="top" wrapText="1"/>
    </xf>
    <xf numFmtId="2" fontId="5" fillId="0" borderId="2" pivotButton="0" quotePrefix="0" xfId="0"/>
  </cellXfs>
  <cellStyles count="1">
    <cellStyle name="Normal" xfId="0" builtinId="0" hidden="0"/>
  </cellStyles>
  <dxfs count="2">
    <dxf>
      <fill>
        <patternFill patternType="solid">
          <fgColor rgb="00F9D2D0"/>
        </patternFill>
      </fill>
    </dxf>
    <dxf>
      <fill>
        <patternFill patternType="solid">
          <fgColor rgb="00FFF0C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1" sqref="A1"/>
    </sheetView>
  </sheetViews>
  <sheetFormatPr baseColWidth="8" defaultRowHeight="15"/>
  <cols>
    <col width="110" customWidth="1" min="1" max="1"/>
  </cols>
  <sheetData>
    <row r="1">
      <c r="A1" s="1" t="inlineStr">
        <is>
          <t>Inventory template</t>
        </is>
      </c>
    </row>
    <row r="3">
      <c r="A3" s="2" t="inlineStr">
        <is>
          <t>Stock list: one row per stock line. Stock value = quantity on hand x unit cost. Reorder now? reads Out of stock at zero, Yes when the quantity on hand plus the quantity on order is at or below the reorder level, and No otherwise.</t>
        </is>
      </c>
    </row>
    <row r="4">
      <c r="A4" s="2" t="inlineStr">
        <is>
          <t>Reorder level = average daily use x the supplier's lead time in days + safety stock. Review it when demand or lead times change.</t>
        </is>
      </c>
    </row>
    <row r="5">
      <c r="A5" s="2" t="inlineStr">
        <is>
          <t>Stock count: copy in the book quantity from the stock list, then count. Differences are valued at unit cost and flagged for a recount; change the stock list only once a recount confirms them.</t>
        </is>
      </c>
    </row>
    <row r="6">
      <c r="A6" s="2" t="inlineStr">
        <is>
          <t>The example sheets show a fictional garden machinery dealer's parts store.</t>
        </is>
      </c>
    </row>
    <row r="8">
      <c r="A8" s="3" t="inlineStr">
        <is>
          <t>Pale yellow cells are inputs. Everything else is calculated.</t>
        </is>
      </c>
    </row>
    <row r="9">
      <c r="A9" s="4" t="inlineStr">
        <is>
          <t>Free template from runbooked.co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109"/>
  <sheetViews>
    <sheetView workbookViewId="0">
      <pane ySplit="8" topLeftCell="A9" activePane="bottomLeft" state="frozen"/>
      <selection pane="bottomLeft" activeCell="A1" sqref="A1"/>
    </sheetView>
  </sheetViews>
  <sheetFormatPr baseColWidth="8" defaultRowHeight="15"/>
  <cols>
    <col width="10" customWidth="1" min="1" max="1"/>
    <col width="28" customWidth="1" min="2" max="2"/>
    <col width="22" customWidth="1" min="3" max="3"/>
    <col width="10" customWidth="1" min="4" max="4"/>
    <col width="8" customWidth="1" min="5" max="5"/>
    <col width="10" customWidth="1" min="6" max="6"/>
    <col width="10" customWidth="1" min="7" max="7"/>
    <col width="10" customWidth="1" min="8" max="8"/>
    <col width="11" customWidth="1" min="9" max="9"/>
    <col width="9" customWidth="1" min="10" max="10"/>
    <col width="9" customWidth="1" min="11" max="11"/>
    <col width="9" customWidth="1" min="12" max="12"/>
    <col width="12" customWidth="1" min="13" max="13"/>
    <col width="12" customWidth="1" min="14" max="14"/>
  </cols>
  <sheetData>
    <row r="1">
      <c r="A1" s="1" t="inlineStr">
        <is>
          <t>Stock list: [site or store]</t>
        </is>
      </c>
    </row>
    <row r="2">
      <c r="A2" s="5" t="inlineStr">
        <is>
          <t>One row per stock line. Reorder now? counts stock on order as well as stock on the shelf.</t>
        </is>
      </c>
    </row>
    <row r="3">
      <c r="A3" s="6" t="inlineStr">
        <is>
          <t>Site or store</t>
        </is>
      </c>
      <c r="C3" s="7" t="n"/>
      <c r="D3" s="7" t="n"/>
    </row>
    <row r="4">
      <c r="A4" s="6" t="inlineStr">
        <is>
          <t>List owner</t>
        </is>
      </c>
      <c r="C4" s="7" t="n"/>
      <c r="D4" s="7" t="n"/>
    </row>
    <row r="5">
      <c r="A5" s="6" t="inlineStr">
        <is>
          <t>Last full count</t>
        </is>
      </c>
      <c r="C5" s="7" t="n"/>
      <c r="D5" s="7" t="n"/>
    </row>
    <row r="8" ht="32" customHeight="1">
      <c r="A8" s="8" t="inlineStr">
        <is>
          <t>SKU</t>
        </is>
      </c>
      <c r="B8" s="8" t="inlineStr">
        <is>
          <t>Item</t>
        </is>
      </c>
      <c r="C8" s="8" t="inlineStr">
        <is>
          <t>Supplier</t>
        </is>
      </c>
      <c r="D8" s="8" t="inlineStr">
        <is>
          <t>Location</t>
        </is>
      </c>
      <c r="E8" s="8" t="inlineStr">
        <is>
          <t>Unit</t>
        </is>
      </c>
      <c r="F8" s="8" t="inlineStr">
        <is>
          <t>Quantity on hand</t>
        </is>
      </c>
      <c r="G8" s="8" t="inlineStr">
        <is>
          <t>Quantity on order</t>
        </is>
      </c>
      <c r="H8" s="8" t="inlineStr">
        <is>
          <t>Unit cost</t>
        </is>
      </c>
      <c r="I8" s="8" t="inlineStr">
        <is>
          <t>Stock value</t>
        </is>
      </c>
      <c r="J8" s="8" t="inlineStr">
        <is>
          <t>Reorder level</t>
        </is>
      </c>
      <c r="K8" s="8" t="inlineStr">
        <is>
          <t>Reorder quantity</t>
        </is>
      </c>
      <c r="L8" s="8" t="inlineStr">
        <is>
          <t>Lead time (days)</t>
        </is>
      </c>
      <c r="M8" s="8" t="inlineStr">
        <is>
          <t>Reorder now?</t>
        </is>
      </c>
      <c r="N8" s="8" t="inlineStr">
        <is>
          <t>Last counted</t>
        </is>
      </c>
    </row>
    <row r="9">
      <c r="A9" s="9" t="n"/>
      <c r="B9" s="9" t="n"/>
      <c r="C9" s="9" t="n"/>
      <c r="D9" s="9" t="n"/>
      <c r="E9" s="9" t="n"/>
      <c r="F9" s="9" t="n"/>
      <c r="G9" s="9" t="n"/>
      <c r="H9" s="10" t="n"/>
      <c r="I9" s="11">
        <f>IF(OR(F9="",H9=""),"",ROUND(F9*H9,2))</f>
        <v/>
      </c>
      <c r="J9" s="9" t="n"/>
      <c r="K9" s="9" t="n"/>
      <c r="L9" s="12" t="n"/>
      <c r="M9" s="13">
        <f>IF(OR(F9="",J9=""),"",IF(F9&lt;=0,"Out of stock",IF(F9+G9&lt;=J9,"Yes","No")))</f>
        <v/>
      </c>
      <c r="N9" s="14" t="n"/>
    </row>
    <row r="10">
      <c r="A10" s="9" t="n"/>
      <c r="B10" s="9" t="n"/>
      <c r="C10" s="9" t="n"/>
      <c r="D10" s="9" t="n"/>
      <c r="E10" s="9" t="n"/>
      <c r="F10" s="9" t="n"/>
      <c r="G10" s="9" t="n"/>
      <c r="H10" s="10" t="n"/>
      <c r="I10" s="11">
        <f>IF(OR(F10="",H10=""),"",ROUND(F10*H10,2))</f>
        <v/>
      </c>
      <c r="J10" s="9" t="n"/>
      <c r="K10" s="9" t="n"/>
      <c r="L10" s="12" t="n"/>
      <c r="M10" s="13">
        <f>IF(OR(F10="",J10=""),"",IF(F10&lt;=0,"Out of stock",IF(F10+G10&lt;=J10,"Yes","No")))</f>
        <v/>
      </c>
      <c r="N10" s="14" t="n"/>
    </row>
    <row r="11">
      <c r="A11" s="9" t="n"/>
      <c r="B11" s="9" t="n"/>
      <c r="C11" s="9" t="n"/>
      <c r="D11" s="9" t="n"/>
      <c r="E11" s="9" t="n"/>
      <c r="F11" s="9" t="n"/>
      <c r="G11" s="9" t="n"/>
      <c r="H11" s="10" t="n"/>
      <c r="I11" s="11">
        <f>IF(OR(F11="",H11=""),"",ROUND(F11*H11,2))</f>
        <v/>
      </c>
      <c r="J11" s="9" t="n"/>
      <c r="K11" s="9" t="n"/>
      <c r="L11" s="12" t="n"/>
      <c r="M11" s="13">
        <f>IF(OR(F11="",J11=""),"",IF(F11&lt;=0,"Out of stock",IF(F11+G11&lt;=J11,"Yes","No")))</f>
        <v/>
      </c>
      <c r="N11" s="14" t="n"/>
    </row>
    <row r="12">
      <c r="A12" s="9" t="n"/>
      <c r="B12" s="9" t="n"/>
      <c r="C12" s="9" t="n"/>
      <c r="D12" s="9" t="n"/>
      <c r="E12" s="9" t="n"/>
      <c r="F12" s="9" t="n"/>
      <c r="G12" s="9" t="n"/>
      <c r="H12" s="10" t="n"/>
      <c r="I12" s="11">
        <f>IF(OR(F12="",H12=""),"",ROUND(F12*H12,2))</f>
        <v/>
      </c>
      <c r="J12" s="9" t="n"/>
      <c r="K12" s="9" t="n"/>
      <c r="L12" s="12" t="n"/>
      <c r="M12" s="13">
        <f>IF(OR(F12="",J12=""),"",IF(F12&lt;=0,"Out of stock",IF(F12+G12&lt;=J12,"Yes","No")))</f>
        <v/>
      </c>
      <c r="N12" s="14" t="n"/>
    </row>
    <row r="13">
      <c r="A13" s="9" t="n"/>
      <c r="B13" s="9" t="n"/>
      <c r="C13" s="9" t="n"/>
      <c r="D13" s="9" t="n"/>
      <c r="E13" s="9" t="n"/>
      <c r="F13" s="9" t="n"/>
      <c r="G13" s="9" t="n"/>
      <c r="H13" s="10" t="n"/>
      <c r="I13" s="11">
        <f>IF(OR(F13="",H13=""),"",ROUND(F13*H13,2))</f>
        <v/>
      </c>
      <c r="J13" s="9" t="n"/>
      <c r="K13" s="9" t="n"/>
      <c r="L13" s="12" t="n"/>
      <c r="M13" s="13">
        <f>IF(OR(F13="",J13=""),"",IF(F13&lt;=0,"Out of stock",IF(F13+G13&lt;=J13,"Yes","No")))</f>
        <v/>
      </c>
      <c r="N13" s="14" t="n"/>
    </row>
    <row r="14">
      <c r="A14" s="9" t="n"/>
      <c r="B14" s="9" t="n"/>
      <c r="C14" s="9" t="n"/>
      <c r="D14" s="9" t="n"/>
      <c r="E14" s="9" t="n"/>
      <c r="F14" s="9" t="n"/>
      <c r="G14" s="9" t="n"/>
      <c r="H14" s="10" t="n"/>
      <c r="I14" s="11">
        <f>IF(OR(F14="",H14=""),"",ROUND(F14*H14,2))</f>
        <v/>
      </c>
      <c r="J14" s="9" t="n"/>
      <c r="K14" s="9" t="n"/>
      <c r="L14" s="12" t="n"/>
      <c r="M14" s="13">
        <f>IF(OR(F14="",J14=""),"",IF(F14&lt;=0,"Out of stock",IF(F14+G14&lt;=J14,"Yes","No")))</f>
        <v/>
      </c>
      <c r="N14" s="14" t="n"/>
    </row>
    <row r="15">
      <c r="A15" s="9" t="n"/>
      <c r="B15" s="9" t="n"/>
      <c r="C15" s="9" t="n"/>
      <c r="D15" s="9" t="n"/>
      <c r="E15" s="9" t="n"/>
      <c r="F15" s="9" t="n"/>
      <c r="G15" s="9" t="n"/>
      <c r="H15" s="10" t="n"/>
      <c r="I15" s="11">
        <f>IF(OR(F15="",H15=""),"",ROUND(F15*H15,2))</f>
        <v/>
      </c>
      <c r="J15" s="9" t="n"/>
      <c r="K15" s="9" t="n"/>
      <c r="L15" s="12" t="n"/>
      <c r="M15" s="13">
        <f>IF(OR(F15="",J15=""),"",IF(F15&lt;=0,"Out of stock",IF(F15+G15&lt;=J15,"Yes","No")))</f>
        <v/>
      </c>
      <c r="N15" s="14" t="n"/>
    </row>
    <row r="16">
      <c r="A16" s="9" t="n"/>
      <c r="B16" s="9" t="n"/>
      <c r="C16" s="9" t="n"/>
      <c r="D16" s="9" t="n"/>
      <c r="E16" s="9" t="n"/>
      <c r="F16" s="9" t="n"/>
      <c r="G16" s="9" t="n"/>
      <c r="H16" s="10" t="n"/>
      <c r="I16" s="11">
        <f>IF(OR(F16="",H16=""),"",ROUND(F16*H16,2))</f>
        <v/>
      </c>
      <c r="J16" s="9" t="n"/>
      <c r="K16" s="9" t="n"/>
      <c r="L16" s="12" t="n"/>
      <c r="M16" s="13">
        <f>IF(OR(F16="",J16=""),"",IF(F16&lt;=0,"Out of stock",IF(F16+G16&lt;=J16,"Yes","No")))</f>
        <v/>
      </c>
      <c r="N16" s="14" t="n"/>
    </row>
    <row r="17">
      <c r="A17" s="9" t="n"/>
      <c r="B17" s="9" t="n"/>
      <c r="C17" s="9" t="n"/>
      <c r="D17" s="9" t="n"/>
      <c r="E17" s="9" t="n"/>
      <c r="F17" s="9" t="n"/>
      <c r="G17" s="9" t="n"/>
      <c r="H17" s="10" t="n"/>
      <c r="I17" s="11">
        <f>IF(OR(F17="",H17=""),"",ROUND(F17*H17,2))</f>
        <v/>
      </c>
      <c r="J17" s="9" t="n"/>
      <c r="K17" s="9" t="n"/>
      <c r="L17" s="12" t="n"/>
      <c r="M17" s="13">
        <f>IF(OR(F17="",J17=""),"",IF(F17&lt;=0,"Out of stock",IF(F17+G17&lt;=J17,"Yes","No")))</f>
        <v/>
      </c>
      <c r="N17" s="14" t="n"/>
    </row>
    <row r="18">
      <c r="A18" s="9" t="n"/>
      <c r="B18" s="9" t="n"/>
      <c r="C18" s="9" t="n"/>
      <c r="D18" s="9" t="n"/>
      <c r="E18" s="9" t="n"/>
      <c r="F18" s="9" t="n"/>
      <c r="G18" s="9" t="n"/>
      <c r="H18" s="10" t="n"/>
      <c r="I18" s="11">
        <f>IF(OR(F18="",H18=""),"",ROUND(F18*H18,2))</f>
        <v/>
      </c>
      <c r="J18" s="9" t="n"/>
      <c r="K18" s="9" t="n"/>
      <c r="L18" s="12" t="n"/>
      <c r="M18" s="13">
        <f>IF(OR(F18="",J18=""),"",IF(F18&lt;=0,"Out of stock",IF(F18+G18&lt;=J18,"Yes","No")))</f>
        <v/>
      </c>
      <c r="N18" s="14" t="n"/>
    </row>
    <row r="19">
      <c r="A19" s="9" t="n"/>
      <c r="B19" s="9" t="n"/>
      <c r="C19" s="9" t="n"/>
      <c r="D19" s="9" t="n"/>
      <c r="E19" s="9" t="n"/>
      <c r="F19" s="9" t="n"/>
      <c r="G19" s="9" t="n"/>
      <c r="H19" s="10" t="n"/>
      <c r="I19" s="11">
        <f>IF(OR(F19="",H19=""),"",ROUND(F19*H19,2))</f>
        <v/>
      </c>
      <c r="J19" s="9" t="n"/>
      <c r="K19" s="9" t="n"/>
      <c r="L19" s="12" t="n"/>
      <c r="M19" s="13">
        <f>IF(OR(F19="",J19=""),"",IF(F19&lt;=0,"Out of stock",IF(F19+G19&lt;=J19,"Yes","No")))</f>
        <v/>
      </c>
      <c r="N19" s="14" t="n"/>
    </row>
    <row r="20">
      <c r="A20" s="9" t="n"/>
      <c r="B20" s="9" t="n"/>
      <c r="C20" s="9" t="n"/>
      <c r="D20" s="9" t="n"/>
      <c r="E20" s="9" t="n"/>
      <c r="F20" s="9" t="n"/>
      <c r="G20" s="9" t="n"/>
      <c r="H20" s="10" t="n"/>
      <c r="I20" s="11">
        <f>IF(OR(F20="",H20=""),"",ROUND(F20*H20,2))</f>
        <v/>
      </c>
      <c r="J20" s="9" t="n"/>
      <c r="K20" s="9" t="n"/>
      <c r="L20" s="12" t="n"/>
      <c r="M20" s="13">
        <f>IF(OR(F20="",J20=""),"",IF(F20&lt;=0,"Out of stock",IF(F20+G20&lt;=J20,"Yes","No")))</f>
        <v/>
      </c>
      <c r="N20" s="14" t="n"/>
    </row>
    <row r="21">
      <c r="A21" s="9" t="n"/>
      <c r="B21" s="9" t="n"/>
      <c r="C21" s="9" t="n"/>
      <c r="D21" s="9" t="n"/>
      <c r="E21" s="9" t="n"/>
      <c r="F21" s="9" t="n"/>
      <c r="G21" s="9" t="n"/>
      <c r="H21" s="10" t="n"/>
      <c r="I21" s="11">
        <f>IF(OR(F21="",H21=""),"",ROUND(F21*H21,2))</f>
        <v/>
      </c>
      <c r="J21" s="9" t="n"/>
      <c r="K21" s="9" t="n"/>
      <c r="L21" s="12" t="n"/>
      <c r="M21" s="13">
        <f>IF(OR(F21="",J21=""),"",IF(F21&lt;=0,"Out of stock",IF(F21+G21&lt;=J21,"Yes","No")))</f>
        <v/>
      </c>
      <c r="N21" s="14" t="n"/>
    </row>
    <row r="22">
      <c r="A22" s="9" t="n"/>
      <c r="B22" s="9" t="n"/>
      <c r="C22" s="9" t="n"/>
      <c r="D22" s="9" t="n"/>
      <c r="E22" s="9" t="n"/>
      <c r="F22" s="9" t="n"/>
      <c r="G22" s="9" t="n"/>
      <c r="H22" s="10" t="n"/>
      <c r="I22" s="11">
        <f>IF(OR(F22="",H22=""),"",ROUND(F22*H22,2))</f>
        <v/>
      </c>
      <c r="J22" s="9" t="n"/>
      <c r="K22" s="9" t="n"/>
      <c r="L22" s="12" t="n"/>
      <c r="M22" s="13">
        <f>IF(OR(F22="",J22=""),"",IF(F22&lt;=0,"Out of stock",IF(F22+G22&lt;=J22,"Yes","No")))</f>
        <v/>
      </c>
      <c r="N22" s="14" t="n"/>
    </row>
    <row r="23">
      <c r="A23" s="9" t="n"/>
      <c r="B23" s="9" t="n"/>
      <c r="C23" s="9" t="n"/>
      <c r="D23" s="9" t="n"/>
      <c r="E23" s="9" t="n"/>
      <c r="F23" s="9" t="n"/>
      <c r="G23" s="9" t="n"/>
      <c r="H23" s="10" t="n"/>
      <c r="I23" s="11">
        <f>IF(OR(F23="",H23=""),"",ROUND(F23*H23,2))</f>
        <v/>
      </c>
      <c r="J23" s="9" t="n"/>
      <c r="K23" s="9" t="n"/>
      <c r="L23" s="12" t="n"/>
      <c r="M23" s="13">
        <f>IF(OR(F23="",J23=""),"",IF(F23&lt;=0,"Out of stock",IF(F23+G23&lt;=J23,"Yes","No")))</f>
        <v/>
      </c>
      <c r="N23" s="14" t="n"/>
    </row>
    <row r="24">
      <c r="A24" s="9" t="n"/>
      <c r="B24" s="9" t="n"/>
      <c r="C24" s="9" t="n"/>
      <c r="D24" s="9" t="n"/>
      <c r="E24" s="9" t="n"/>
      <c r="F24" s="9" t="n"/>
      <c r="G24" s="9" t="n"/>
      <c r="H24" s="10" t="n"/>
      <c r="I24" s="11">
        <f>IF(OR(F24="",H24=""),"",ROUND(F24*H24,2))</f>
        <v/>
      </c>
      <c r="J24" s="9" t="n"/>
      <c r="K24" s="9" t="n"/>
      <c r="L24" s="12" t="n"/>
      <c r="M24" s="13">
        <f>IF(OR(F24="",J24=""),"",IF(F24&lt;=0,"Out of stock",IF(F24+G24&lt;=J24,"Yes","No")))</f>
        <v/>
      </c>
      <c r="N24" s="14" t="n"/>
    </row>
    <row r="25">
      <c r="A25" s="9" t="n"/>
      <c r="B25" s="9" t="n"/>
      <c r="C25" s="9" t="n"/>
      <c r="D25" s="9" t="n"/>
      <c r="E25" s="9" t="n"/>
      <c r="F25" s="9" t="n"/>
      <c r="G25" s="9" t="n"/>
      <c r="H25" s="10" t="n"/>
      <c r="I25" s="11">
        <f>IF(OR(F25="",H25=""),"",ROUND(F25*H25,2))</f>
        <v/>
      </c>
      <c r="J25" s="9" t="n"/>
      <c r="K25" s="9" t="n"/>
      <c r="L25" s="12" t="n"/>
      <c r="M25" s="13">
        <f>IF(OR(F25="",J25=""),"",IF(F25&lt;=0,"Out of stock",IF(F25+G25&lt;=J25,"Yes","No")))</f>
        <v/>
      </c>
      <c r="N25" s="14" t="n"/>
    </row>
    <row r="26">
      <c r="A26" s="9" t="n"/>
      <c r="B26" s="9" t="n"/>
      <c r="C26" s="9" t="n"/>
      <c r="D26" s="9" t="n"/>
      <c r="E26" s="9" t="n"/>
      <c r="F26" s="9" t="n"/>
      <c r="G26" s="9" t="n"/>
      <c r="H26" s="10" t="n"/>
      <c r="I26" s="11">
        <f>IF(OR(F26="",H26=""),"",ROUND(F26*H26,2))</f>
        <v/>
      </c>
      <c r="J26" s="9" t="n"/>
      <c r="K26" s="9" t="n"/>
      <c r="L26" s="12" t="n"/>
      <c r="M26" s="13">
        <f>IF(OR(F26="",J26=""),"",IF(F26&lt;=0,"Out of stock",IF(F26+G26&lt;=J26,"Yes","No")))</f>
        <v/>
      </c>
      <c r="N26" s="14" t="n"/>
    </row>
    <row r="27">
      <c r="A27" s="9" t="n"/>
      <c r="B27" s="9" t="n"/>
      <c r="C27" s="9" t="n"/>
      <c r="D27" s="9" t="n"/>
      <c r="E27" s="9" t="n"/>
      <c r="F27" s="9" t="n"/>
      <c r="G27" s="9" t="n"/>
      <c r="H27" s="10" t="n"/>
      <c r="I27" s="11">
        <f>IF(OR(F27="",H27=""),"",ROUND(F27*H27,2))</f>
        <v/>
      </c>
      <c r="J27" s="9" t="n"/>
      <c r="K27" s="9" t="n"/>
      <c r="L27" s="12" t="n"/>
      <c r="M27" s="13">
        <f>IF(OR(F27="",J27=""),"",IF(F27&lt;=0,"Out of stock",IF(F27+G27&lt;=J27,"Yes","No")))</f>
        <v/>
      </c>
      <c r="N27" s="14" t="n"/>
    </row>
    <row r="28">
      <c r="A28" s="9" t="n"/>
      <c r="B28" s="9" t="n"/>
      <c r="C28" s="9" t="n"/>
      <c r="D28" s="9" t="n"/>
      <c r="E28" s="9" t="n"/>
      <c r="F28" s="9" t="n"/>
      <c r="G28" s="9" t="n"/>
      <c r="H28" s="10" t="n"/>
      <c r="I28" s="11">
        <f>IF(OR(F28="",H28=""),"",ROUND(F28*H28,2))</f>
        <v/>
      </c>
      <c r="J28" s="9" t="n"/>
      <c r="K28" s="9" t="n"/>
      <c r="L28" s="12" t="n"/>
      <c r="M28" s="13">
        <f>IF(OR(F28="",J28=""),"",IF(F28&lt;=0,"Out of stock",IF(F28+G28&lt;=J28,"Yes","No")))</f>
        <v/>
      </c>
      <c r="N28" s="14" t="n"/>
    </row>
    <row r="29">
      <c r="A29" s="9" t="n"/>
      <c r="B29" s="9" t="n"/>
      <c r="C29" s="9" t="n"/>
      <c r="D29" s="9" t="n"/>
      <c r="E29" s="9" t="n"/>
      <c r="F29" s="9" t="n"/>
      <c r="G29" s="9" t="n"/>
      <c r="H29" s="10" t="n"/>
      <c r="I29" s="11">
        <f>IF(OR(F29="",H29=""),"",ROUND(F29*H29,2))</f>
        <v/>
      </c>
      <c r="J29" s="9" t="n"/>
      <c r="K29" s="9" t="n"/>
      <c r="L29" s="12" t="n"/>
      <c r="M29" s="13">
        <f>IF(OR(F29="",J29=""),"",IF(F29&lt;=0,"Out of stock",IF(F29+G29&lt;=J29,"Yes","No")))</f>
        <v/>
      </c>
      <c r="N29" s="14" t="n"/>
    </row>
    <row r="30">
      <c r="A30" s="9" t="n"/>
      <c r="B30" s="9" t="n"/>
      <c r="C30" s="9" t="n"/>
      <c r="D30" s="9" t="n"/>
      <c r="E30" s="9" t="n"/>
      <c r="F30" s="9" t="n"/>
      <c r="G30" s="9" t="n"/>
      <c r="H30" s="10" t="n"/>
      <c r="I30" s="11">
        <f>IF(OR(F30="",H30=""),"",ROUND(F30*H30,2))</f>
        <v/>
      </c>
      <c r="J30" s="9" t="n"/>
      <c r="K30" s="9" t="n"/>
      <c r="L30" s="12" t="n"/>
      <c r="M30" s="13">
        <f>IF(OR(F30="",J30=""),"",IF(F30&lt;=0,"Out of stock",IF(F30+G30&lt;=J30,"Yes","No")))</f>
        <v/>
      </c>
      <c r="N30" s="14" t="n"/>
    </row>
    <row r="31">
      <c r="A31" s="9" t="n"/>
      <c r="B31" s="9" t="n"/>
      <c r="C31" s="9" t="n"/>
      <c r="D31" s="9" t="n"/>
      <c r="E31" s="9" t="n"/>
      <c r="F31" s="9" t="n"/>
      <c r="G31" s="9" t="n"/>
      <c r="H31" s="10" t="n"/>
      <c r="I31" s="11">
        <f>IF(OR(F31="",H31=""),"",ROUND(F31*H31,2))</f>
        <v/>
      </c>
      <c r="J31" s="9" t="n"/>
      <c r="K31" s="9" t="n"/>
      <c r="L31" s="12" t="n"/>
      <c r="M31" s="13">
        <f>IF(OR(F31="",J31=""),"",IF(F31&lt;=0,"Out of stock",IF(F31+G31&lt;=J31,"Yes","No")))</f>
        <v/>
      </c>
      <c r="N31" s="14" t="n"/>
    </row>
    <row r="32">
      <c r="A32" s="9" t="n"/>
      <c r="B32" s="9" t="n"/>
      <c r="C32" s="9" t="n"/>
      <c r="D32" s="9" t="n"/>
      <c r="E32" s="9" t="n"/>
      <c r="F32" s="9" t="n"/>
      <c r="G32" s="9" t="n"/>
      <c r="H32" s="10" t="n"/>
      <c r="I32" s="11">
        <f>IF(OR(F32="",H32=""),"",ROUND(F32*H32,2))</f>
        <v/>
      </c>
      <c r="J32" s="9" t="n"/>
      <c r="K32" s="9" t="n"/>
      <c r="L32" s="12" t="n"/>
      <c r="M32" s="13">
        <f>IF(OR(F32="",J32=""),"",IF(F32&lt;=0,"Out of stock",IF(F32+G32&lt;=J32,"Yes","No")))</f>
        <v/>
      </c>
      <c r="N32" s="14" t="n"/>
    </row>
    <row r="33">
      <c r="A33" s="9" t="n"/>
      <c r="B33" s="9" t="n"/>
      <c r="C33" s="9" t="n"/>
      <c r="D33" s="9" t="n"/>
      <c r="E33" s="9" t="n"/>
      <c r="F33" s="9" t="n"/>
      <c r="G33" s="9" t="n"/>
      <c r="H33" s="10" t="n"/>
      <c r="I33" s="11">
        <f>IF(OR(F33="",H33=""),"",ROUND(F33*H33,2))</f>
        <v/>
      </c>
      <c r="J33" s="9" t="n"/>
      <c r="K33" s="9" t="n"/>
      <c r="L33" s="12" t="n"/>
      <c r="M33" s="13">
        <f>IF(OR(F33="",J33=""),"",IF(F33&lt;=0,"Out of stock",IF(F33+G33&lt;=J33,"Yes","No")))</f>
        <v/>
      </c>
      <c r="N33" s="14" t="n"/>
    </row>
    <row r="34">
      <c r="A34" s="9" t="n"/>
      <c r="B34" s="9" t="n"/>
      <c r="C34" s="9" t="n"/>
      <c r="D34" s="9" t="n"/>
      <c r="E34" s="9" t="n"/>
      <c r="F34" s="9" t="n"/>
      <c r="G34" s="9" t="n"/>
      <c r="H34" s="10" t="n"/>
      <c r="I34" s="11">
        <f>IF(OR(F34="",H34=""),"",ROUND(F34*H34,2))</f>
        <v/>
      </c>
      <c r="J34" s="9" t="n"/>
      <c r="K34" s="9" t="n"/>
      <c r="L34" s="12" t="n"/>
      <c r="M34" s="13">
        <f>IF(OR(F34="",J34=""),"",IF(F34&lt;=0,"Out of stock",IF(F34+G34&lt;=J34,"Yes","No")))</f>
        <v/>
      </c>
      <c r="N34" s="14" t="n"/>
    </row>
    <row r="35">
      <c r="A35" s="9" t="n"/>
      <c r="B35" s="9" t="n"/>
      <c r="C35" s="9" t="n"/>
      <c r="D35" s="9" t="n"/>
      <c r="E35" s="9" t="n"/>
      <c r="F35" s="9" t="n"/>
      <c r="G35" s="9" t="n"/>
      <c r="H35" s="10" t="n"/>
      <c r="I35" s="11">
        <f>IF(OR(F35="",H35=""),"",ROUND(F35*H35,2))</f>
        <v/>
      </c>
      <c r="J35" s="9" t="n"/>
      <c r="K35" s="9" t="n"/>
      <c r="L35" s="12" t="n"/>
      <c r="M35" s="13">
        <f>IF(OR(F35="",J35=""),"",IF(F35&lt;=0,"Out of stock",IF(F35+G35&lt;=J35,"Yes","No")))</f>
        <v/>
      </c>
      <c r="N35" s="14" t="n"/>
    </row>
    <row r="36">
      <c r="A36" s="9" t="n"/>
      <c r="B36" s="9" t="n"/>
      <c r="C36" s="9" t="n"/>
      <c r="D36" s="9" t="n"/>
      <c r="E36" s="9" t="n"/>
      <c r="F36" s="9" t="n"/>
      <c r="G36" s="9" t="n"/>
      <c r="H36" s="10" t="n"/>
      <c r="I36" s="11">
        <f>IF(OR(F36="",H36=""),"",ROUND(F36*H36,2))</f>
        <v/>
      </c>
      <c r="J36" s="9" t="n"/>
      <c r="K36" s="9" t="n"/>
      <c r="L36" s="12" t="n"/>
      <c r="M36" s="13">
        <f>IF(OR(F36="",J36=""),"",IF(F36&lt;=0,"Out of stock",IF(F36+G36&lt;=J36,"Yes","No")))</f>
        <v/>
      </c>
      <c r="N36" s="14" t="n"/>
    </row>
    <row r="37">
      <c r="A37" s="9" t="n"/>
      <c r="B37" s="9" t="n"/>
      <c r="C37" s="9" t="n"/>
      <c r="D37" s="9" t="n"/>
      <c r="E37" s="9" t="n"/>
      <c r="F37" s="9" t="n"/>
      <c r="G37" s="9" t="n"/>
      <c r="H37" s="10" t="n"/>
      <c r="I37" s="11">
        <f>IF(OR(F37="",H37=""),"",ROUND(F37*H37,2))</f>
        <v/>
      </c>
      <c r="J37" s="9" t="n"/>
      <c r="K37" s="9" t="n"/>
      <c r="L37" s="12" t="n"/>
      <c r="M37" s="13">
        <f>IF(OR(F37="",J37=""),"",IF(F37&lt;=0,"Out of stock",IF(F37+G37&lt;=J37,"Yes","No")))</f>
        <v/>
      </c>
      <c r="N37" s="14" t="n"/>
    </row>
    <row r="38">
      <c r="A38" s="9" t="n"/>
      <c r="B38" s="9" t="n"/>
      <c r="C38" s="9" t="n"/>
      <c r="D38" s="9" t="n"/>
      <c r="E38" s="9" t="n"/>
      <c r="F38" s="9" t="n"/>
      <c r="G38" s="9" t="n"/>
      <c r="H38" s="10" t="n"/>
      <c r="I38" s="11">
        <f>IF(OR(F38="",H38=""),"",ROUND(F38*H38,2))</f>
        <v/>
      </c>
      <c r="J38" s="9" t="n"/>
      <c r="K38" s="9" t="n"/>
      <c r="L38" s="12" t="n"/>
      <c r="M38" s="13">
        <f>IF(OR(F38="",J38=""),"",IF(F38&lt;=0,"Out of stock",IF(F38+G38&lt;=J38,"Yes","No")))</f>
        <v/>
      </c>
      <c r="N38" s="14" t="n"/>
    </row>
    <row r="39">
      <c r="A39" s="9" t="n"/>
      <c r="B39" s="9" t="n"/>
      <c r="C39" s="9" t="n"/>
      <c r="D39" s="9" t="n"/>
      <c r="E39" s="9" t="n"/>
      <c r="F39" s="9" t="n"/>
      <c r="G39" s="9" t="n"/>
      <c r="H39" s="10" t="n"/>
      <c r="I39" s="11">
        <f>IF(OR(F39="",H39=""),"",ROUND(F39*H39,2))</f>
        <v/>
      </c>
      <c r="J39" s="9" t="n"/>
      <c r="K39" s="9" t="n"/>
      <c r="L39" s="12" t="n"/>
      <c r="M39" s="13">
        <f>IF(OR(F39="",J39=""),"",IF(F39&lt;=0,"Out of stock",IF(F39+G39&lt;=J39,"Yes","No")))</f>
        <v/>
      </c>
      <c r="N39" s="14" t="n"/>
    </row>
    <row r="40">
      <c r="A40" s="9" t="n"/>
      <c r="B40" s="9" t="n"/>
      <c r="C40" s="9" t="n"/>
      <c r="D40" s="9" t="n"/>
      <c r="E40" s="9" t="n"/>
      <c r="F40" s="9" t="n"/>
      <c r="G40" s="9" t="n"/>
      <c r="H40" s="10" t="n"/>
      <c r="I40" s="11">
        <f>IF(OR(F40="",H40=""),"",ROUND(F40*H40,2))</f>
        <v/>
      </c>
      <c r="J40" s="9" t="n"/>
      <c r="K40" s="9" t="n"/>
      <c r="L40" s="12" t="n"/>
      <c r="M40" s="13">
        <f>IF(OR(F40="",J40=""),"",IF(F40&lt;=0,"Out of stock",IF(F40+G40&lt;=J40,"Yes","No")))</f>
        <v/>
      </c>
      <c r="N40" s="14" t="n"/>
    </row>
    <row r="41">
      <c r="A41" s="9" t="n"/>
      <c r="B41" s="9" t="n"/>
      <c r="C41" s="9" t="n"/>
      <c r="D41" s="9" t="n"/>
      <c r="E41" s="9" t="n"/>
      <c r="F41" s="9" t="n"/>
      <c r="G41" s="9" t="n"/>
      <c r="H41" s="10" t="n"/>
      <c r="I41" s="11">
        <f>IF(OR(F41="",H41=""),"",ROUND(F41*H41,2))</f>
        <v/>
      </c>
      <c r="J41" s="9" t="n"/>
      <c r="K41" s="9" t="n"/>
      <c r="L41" s="12" t="n"/>
      <c r="M41" s="13">
        <f>IF(OR(F41="",J41=""),"",IF(F41&lt;=0,"Out of stock",IF(F41+G41&lt;=J41,"Yes","No")))</f>
        <v/>
      </c>
      <c r="N41" s="14" t="n"/>
    </row>
    <row r="42">
      <c r="A42" s="9" t="n"/>
      <c r="B42" s="9" t="n"/>
      <c r="C42" s="9" t="n"/>
      <c r="D42" s="9" t="n"/>
      <c r="E42" s="9" t="n"/>
      <c r="F42" s="9" t="n"/>
      <c r="G42" s="9" t="n"/>
      <c r="H42" s="10" t="n"/>
      <c r="I42" s="11">
        <f>IF(OR(F42="",H42=""),"",ROUND(F42*H42,2))</f>
        <v/>
      </c>
      <c r="J42" s="9" t="n"/>
      <c r="K42" s="9" t="n"/>
      <c r="L42" s="12" t="n"/>
      <c r="M42" s="13">
        <f>IF(OR(F42="",J42=""),"",IF(F42&lt;=0,"Out of stock",IF(F42+G42&lt;=J42,"Yes","No")))</f>
        <v/>
      </c>
      <c r="N42" s="14" t="n"/>
    </row>
    <row r="43">
      <c r="A43" s="9" t="n"/>
      <c r="B43" s="9" t="n"/>
      <c r="C43" s="9" t="n"/>
      <c r="D43" s="9" t="n"/>
      <c r="E43" s="9" t="n"/>
      <c r="F43" s="9" t="n"/>
      <c r="G43" s="9" t="n"/>
      <c r="H43" s="10" t="n"/>
      <c r="I43" s="11">
        <f>IF(OR(F43="",H43=""),"",ROUND(F43*H43,2))</f>
        <v/>
      </c>
      <c r="J43" s="9" t="n"/>
      <c r="K43" s="9" t="n"/>
      <c r="L43" s="12" t="n"/>
      <c r="M43" s="13">
        <f>IF(OR(F43="",J43=""),"",IF(F43&lt;=0,"Out of stock",IF(F43+G43&lt;=J43,"Yes","No")))</f>
        <v/>
      </c>
      <c r="N43" s="14" t="n"/>
    </row>
    <row r="44">
      <c r="A44" s="9" t="n"/>
      <c r="B44" s="9" t="n"/>
      <c r="C44" s="9" t="n"/>
      <c r="D44" s="9" t="n"/>
      <c r="E44" s="9" t="n"/>
      <c r="F44" s="9" t="n"/>
      <c r="G44" s="9" t="n"/>
      <c r="H44" s="10" t="n"/>
      <c r="I44" s="11">
        <f>IF(OR(F44="",H44=""),"",ROUND(F44*H44,2))</f>
        <v/>
      </c>
      <c r="J44" s="9" t="n"/>
      <c r="K44" s="9" t="n"/>
      <c r="L44" s="12" t="n"/>
      <c r="M44" s="13">
        <f>IF(OR(F44="",J44=""),"",IF(F44&lt;=0,"Out of stock",IF(F44+G44&lt;=J44,"Yes","No")))</f>
        <v/>
      </c>
      <c r="N44" s="14" t="n"/>
    </row>
    <row r="45">
      <c r="A45" s="9" t="n"/>
      <c r="B45" s="9" t="n"/>
      <c r="C45" s="9" t="n"/>
      <c r="D45" s="9" t="n"/>
      <c r="E45" s="9" t="n"/>
      <c r="F45" s="9" t="n"/>
      <c r="G45" s="9" t="n"/>
      <c r="H45" s="10" t="n"/>
      <c r="I45" s="11">
        <f>IF(OR(F45="",H45=""),"",ROUND(F45*H45,2))</f>
        <v/>
      </c>
      <c r="J45" s="9" t="n"/>
      <c r="K45" s="9" t="n"/>
      <c r="L45" s="12" t="n"/>
      <c r="M45" s="13">
        <f>IF(OR(F45="",J45=""),"",IF(F45&lt;=0,"Out of stock",IF(F45+G45&lt;=J45,"Yes","No")))</f>
        <v/>
      </c>
      <c r="N45" s="14" t="n"/>
    </row>
    <row r="46">
      <c r="A46" s="9" t="n"/>
      <c r="B46" s="9" t="n"/>
      <c r="C46" s="9" t="n"/>
      <c r="D46" s="9" t="n"/>
      <c r="E46" s="9" t="n"/>
      <c r="F46" s="9" t="n"/>
      <c r="G46" s="9" t="n"/>
      <c r="H46" s="10" t="n"/>
      <c r="I46" s="11">
        <f>IF(OR(F46="",H46=""),"",ROUND(F46*H46,2))</f>
        <v/>
      </c>
      <c r="J46" s="9" t="n"/>
      <c r="K46" s="9" t="n"/>
      <c r="L46" s="12" t="n"/>
      <c r="M46" s="13">
        <f>IF(OR(F46="",J46=""),"",IF(F46&lt;=0,"Out of stock",IF(F46+G46&lt;=J46,"Yes","No")))</f>
        <v/>
      </c>
      <c r="N46" s="14" t="n"/>
    </row>
    <row r="47">
      <c r="A47" s="9" t="n"/>
      <c r="B47" s="9" t="n"/>
      <c r="C47" s="9" t="n"/>
      <c r="D47" s="9" t="n"/>
      <c r="E47" s="9" t="n"/>
      <c r="F47" s="9" t="n"/>
      <c r="G47" s="9" t="n"/>
      <c r="H47" s="10" t="n"/>
      <c r="I47" s="11">
        <f>IF(OR(F47="",H47=""),"",ROUND(F47*H47,2))</f>
        <v/>
      </c>
      <c r="J47" s="9" t="n"/>
      <c r="K47" s="9" t="n"/>
      <c r="L47" s="12" t="n"/>
      <c r="M47" s="13">
        <f>IF(OR(F47="",J47=""),"",IF(F47&lt;=0,"Out of stock",IF(F47+G47&lt;=J47,"Yes","No")))</f>
        <v/>
      </c>
      <c r="N47" s="14" t="n"/>
    </row>
    <row r="48">
      <c r="A48" s="9" t="n"/>
      <c r="B48" s="9" t="n"/>
      <c r="C48" s="9" t="n"/>
      <c r="D48" s="9" t="n"/>
      <c r="E48" s="9" t="n"/>
      <c r="F48" s="9" t="n"/>
      <c r="G48" s="9" t="n"/>
      <c r="H48" s="10" t="n"/>
      <c r="I48" s="11">
        <f>IF(OR(F48="",H48=""),"",ROUND(F48*H48,2))</f>
        <v/>
      </c>
      <c r="J48" s="9" t="n"/>
      <c r="K48" s="9" t="n"/>
      <c r="L48" s="12" t="n"/>
      <c r="M48" s="13">
        <f>IF(OR(F48="",J48=""),"",IF(F48&lt;=0,"Out of stock",IF(F48+G48&lt;=J48,"Yes","No")))</f>
        <v/>
      </c>
      <c r="N48" s="14" t="n"/>
    </row>
    <row r="49">
      <c r="A49" s="9" t="n"/>
      <c r="B49" s="9" t="n"/>
      <c r="C49" s="9" t="n"/>
      <c r="D49" s="9" t="n"/>
      <c r="E49" s="9" t="n"/>
      <c r="F49" s="9" t="n"/>
      <c r="G49" s="9" t="n"/>
      <c r="H49" s="10" t="n"/>
      <c r="I49" s="11">
        <f>IF(OR(F49="",H49=""),"",ROUND(F49*H49,2))</f>
        <v/>
      </c>
      <c r="J49" s="9" t="n"/>
      <c r="K49" s="9" t="n"/>
      <c r="L49" s="12" t="n"/>
      <c r="M49" s="13">
        <f>IF(OR(F49="",J49=""),"",IF(F49&lt;=0,"Out of stock",IF(F49+G49&lt;=J49,"Yes","No")))</f>
        <v/>
      </c>
      <c r="N49" s="14" t="n"/>
    </row>
    <row r="50">
      <c r="A50" s="9" t="n"/>
      <c r="B50" s="9" t="n"/>
      <c r="C50" s="9" t="n"/>
      <c r="D50" s="9" t="n"/>
      <c r="E50" s="9" t="n"/>
      <c r="F50" s="9" t="n"/>
      <c r="G50" s="9" t="n"/>
      <c r="H50" s="10" t="n"/>
      <c r="I50" s="11">
        <f>IF(OR(F50="",H50=""),"",ROUND(F50*H50,2))</f>
        <v/>
      </c>
      <c r="J50" s="9" t="n"/>
      <c r="K50" s="9" t="n"/>
      <c r="L50" s="12" t="n"/>
      <c r="M50" s="13">
        <f>IF(OR(F50="",J50=""),"",IF(F50&lt;=0,"Out of stock",IF(F50+G50&lt;=J50,"Yes","No")))</f>
        <v/>
      </c>
      <c r="N50" s="14" t="n"/>
    </row>
    <row r="51">
      <c r="A51" s="9" t="n"/>
      <c r="B51" s="9" t="n"/>
      <c r="C51" s="9" t="n"/>
      <c r="D51" s="9" t="n"/>
      <c r="E51" s="9" t="n"/>
      <c r="F51" s="9" t="n"/>
      <c r="G51" s="9" t="n"/>
      <c r="H51" s="10" t="n"/>
      <c r="I51" s="11">
        <f>IF(OR(F51="",H51=""),"",ROUND(F51*H51,2))</f>
        <v/>
      </c>
      <c r="J51" s="9" t="n"/>
      <c r="K51" s="9" t="n"/>
      <c r="L51" s="12" t="n"/>
      <c r="M51" s="13">
        <f>IF(OR(F51="",J51=""),"",IF(F51&lt;=0,"Out of stock",IF(F51+G51&lt;=J51,"Yes","No")))</f>
        <v/>
      </c>
      <c r="N51" s="14" t="n"/>
    </row>
    <row r="52">
      <c r="A52" s="9" t="n"/>
      <c r="B52" s="9" t="n"/>
      <c r="C52" s="9" t="n"/>
      <c r="D52" s="9" t="n"/>
      <c r="E52" s="9" t="n"/>
      <c r="F52" s="9" t="n"/>
      <c r="G52" s="9" t="n"/>
      <c r="H52" s="10" t="n"/>
      <c r="I52" s="11">
        <f>IF(OR(F52="",H52=""),"",ROUND(F52*H52,2))</f>
        <v/>
      </c>
      <c r="J52" s="9" t="n"/>
      <c r="K52" s="9" t="n"/>
      <c r="L52" s="12" t="n"/>
      <c r="M52" s="13">
        <f>IF(OR(F52="",J52=""),"",IF(F52&lt;=0,"Out of stock",IF(F52+G52&lt;=J52,"Yes","No")))</f>
        <v/>
      </c>
      <c r="N52" s="14" t="n"/>
    </row>
    <row r="53">
      <c r="A53" s="9" t="n"/>
      <c r="B53" s="9" t="n"/>
      <c r="C53" s="9" t="n"/>
      <c r="D53" s="9" t="n"/>
      <c r="E53" s="9" t="n"/>
      <c r="F53" s="9" t="n"/>
      <c r="G53" s="9" t="n"/>
      <c r="H53" s="10" t="n"/>
      <c r="I53" s="11">
        <f>IF(OR(F53="",H53=""),"",ROUND(F53*H53,2))</f>
        <v/>
      </c>
      <c r="J53" s="9" t="n"/>
      <c r="K53" s="9" t="n"/>
      <c r="L53" s="12" t="n"/>
      <c r="M53" s="13">
        <f>IF(OR(F53="",J53=""),"",IF(F53&lt;=0,"Out of stock",IF(F53+G53&lt;=J53,"Yes","No")))</f>
        <v/>
      </c>
      <c r="N53" s="14" t="n"/>
    </row>
    <row r="54">
      <c r="A54" s="9" t="n"/>
      <c r="B54" s="9" t="n"/>
      <c r="C54" s="9" t="n"/>
      <c r="D54" s="9" t="n"/>
      <c r="E54" s="9" t="n"/>
      <c r="F54" s="9" t="n"/>
      <c r="G54" s="9" t="n"/>
      <c r="H54" s="10" t="n"/>
      <c r="I54" s="11">
        <f>IF(OR(F54="",H54=""),"",ROUND(F54*H54,2))</f>
        <v/>
      </c>
      <c r="J54" s="9" t="n"/>
      <c r="K54" s="9" t="n"/>
      <c r="L54" s="12" t="n"/>
      <c r="M54" s="13">
        <f>IF(OR(F54="",J54=""),"",IF(F54&lt;=0,"Out of stock",IF(F54+G54&lt;=J54,"Yes","No")))</f>
        <v/>
      </c>
      <c r="N54" s="14" t="n"/>
    </row>
    <row r="55">
      <c r="A55" s="9" t="n"/>
      <c r="B55" s="9" t="n"/>
      <c r="C55" s="9" t="n"/>
      <c r="D55" s="9" t="n"/>
      <c r="E55" s="9" t="n"/>
      <c r="F55" s="9" t="n"/>
      <c r="G55" s="9" t="n"/>
      <c r="H55" s="10" t="n"/>
      <c r="I55" s="11">
        <f>IF(OR(F55="",H55=""),"",ROUND(F55*H55,2))</f>
        <v/>
      </c>
      <c r="J55" s="9" t="n"/>
      <c r="K55" s="9" t="n"/>
      <c r="L55" s="12" t="n"/>
      <c r="M55" s="13">
        <f>IF(OR(F55="",J55=""),"",IF(F55&lt;=0,"Out of stock",IF(F55+G55&lt;=J55,"Yes","No")))</f>
        <v/>
      </c>
      <c r="N55" s="14" t="n"/>
    </row>
    <row r="56">
      <c r="A56" s="9" t="n"/>
      <c r="B56" s="9" t="n"/>
      <c r="C56" s="9" t="n"/>
      <c r="D56" s="9" t="n"/>
      <c r="E56" s="9" t="n"/>
      <c r="F56" s="9" t="n"/>
      <c r="G56" s="9" t="n"/>
      <c r="H56" s="10" t="n"/>
      <c r="I56" s="11">
        <f>IF(OR(F56="",H56=""),"",ROUND(F56*H56,2))</f>
        <v/>
      </c>
      <c r="J56" s="9" t="n"/>
      <c r="K56" s="9" t="n"/>
      <c r="L56" s="12" t="n"/>
      <c r="M56" s="13">
        <f>IF(OR(F56="",J56=""),"",IF(F56&lt;=0,"Out of stock",IF(F56+G56&lt;=J56,"Yes","No")))</f>
        <v/>
      </c>
      <c r="N56" s="14" t="n"/>
    </row>
    <row r="57">
      <c r="A57" s="9" t="n"/>
      <c r="B57" s="9" t="n"/>
      <c r="C57" s="9" t="n"/>
      <c r="D57" s="9" t="n"/>
      <c r="E57" s="9" t="n"/>
      <c r="F57" s="9" t="n"/>
      <c r="G57" s="9" t="n"/>
      <c r="H57" s="10" t="n"/>
      <c r="I57" s="11">
        <f>IF(OR(F57="",H57=""),"",ROUND(F57*H57,2))</f>
        <v/>
      </c>
      <c r="J57" s="9" t="n"/>
      <c r="K57" s="9" t="n"/>
      <c r="L57" s="12" t="n"/>
      <c r="M57" s="13">
        <f>IF(OR(F57="",J57=""),"",IF(F57&lt;=0,"Out of stock",IF(F57+G57&lt;=J57,"Yes","No")))</f>
        <v/>
      </c>
      <c r="N57" s="14" t="n"/>
    </row>
    <row r="58">
      <c r="A58" s="9" t="n"/>
      <c r="B58" s="9" t="n"/>
      <c r="C58" s="9" t="n"/>
      <c r="D58" s="9" t="n"/>
      <c r="E58" s="9" t="n"/>
      <c r="F58" s="9" t="n"/>
      <c r="G58" s="9" t="n"/>
      <c r="H58" s="10" t="n"/>
      <c r="I58" s="11">
        <f>IF(OR(F58="",H58=""),"",ROUND(F58*H58,2))</f>
        <v/>
      </c>
      <c r="J58" s="9" t="n"/>
      <c r="K58" s="9" t="n"/>
      <c r="L58" s="12" t="n"/>
      <c r="M58" s="13">
        <f>IF(OR(F58="",J58=""),"",IF(F58&lt;=0,"Out of stock",IF(F58+G58&lt;=J58,"Yes","No")))</f>
        <v/>
      </c>
      <c r="N58" s="14" t="n"/>
    </row>
    <row r="59">
      <c r="A59" s="9" t="n"/>
      <c r="B59" s="9" t="n"/>
      <c r="C59" s="9" t="n"/>
      <c r="D59" s="9" t="n"/>
      <c r="E59" s="9" t="n"/>
      <c r="F59" s="9" t="n"/>
      <c r="G59" s="9" t="n"/>
      <c r="H59" s="10" t="n"/>
      <c r="I59" s="11">
        <f>IF(OR(F59="",H59=""),"",ROUND(F59*H59,2))</f>
        <v/>
      </c>
      <c r="J59" s="9" t="n"/>
      <c r="K59" s="9" t="n"/>
      <c r="L59" s="12" t="n"/>
      <c r="M59" s="13">
        <f>IF(OR(F59="",J59=""),"",IF(F59&lt;=0,"Out of stock",IF(F59+G59&lt;=J59,"Yes","No")))</f>
        <v/>
      </c>
      <c r="N59" s="14" t="n"/>
    </row>
    <row r="60">
      <c r="A60" s="9" t="n"/>
      <c r="B60" s="9" t="n"/>
      <c r="C60" s="9" t="n"/>
      <c r="D60" s="9" t="n"/>
      <c r="E60" s="9" t="n"/>
      <c r="F60" s="9" t="n"/>
      <c r="G60" s="9" t="n"/>
      <c r="H60" s="10" t="n"/>
      <c r="I60" s="11">
        <f>IF(OR(F60="",H60=""),"",ROUND(F60*H60,2))</f>
        <v/>
      </c>
      <c r="J60" s="9" t="n"/>
      <c r="K60" s="9" t="n"/>
      <c r="L60" s="12" t="n"/>
      <c r="M60" s="13">
        <f>IF(OR(F60="",J60=""),"",IF(F60&lt;=0,"Out of stock",IF(F60+G60&lt;=J60,"Yes","No")))</f>
        <v/>
      </c>
      <c r="N60" s="14" t="n"/>
    </row>
    <row r="61">
      <c r="A61" s="9" t="n"/>
      <c r="B61" s="9" t="n"/>
      <c r="C61" s="9" t="n"/>
      <c r="D61" s="9" t="n"/>
      <c r="E61" s="9" t="n"/>
      <c r="F61" s="9" t="n"/>
      <c r="G61" s="9" t="n"/>
      <c r="H61" s="10" t="n"/>
      <c r="I61" s="11">
        <f>IF(OR(F61="",H61=""),"",ROUND(F61*H61,2))</f>
        <v/>
      </c>
      <c r="J61" s="9" t="n"/>
      <c r="K61" s="9" t="n"/>
      <c r="L61" s="12" t="n"/>
      <c r="M61" s="13">
        <f>IF(OR(F61="",J61=""),"",IF(F61&lt;=0,"Out of stock",IF(F61+G61&lt;=J61,"Yes","No")))</f>
        <v/>
      </c>
      <c r="N61" s="14" t="n"/>
    </row>
    <row r="62">
      <c r="A62" s="9" t="n"/>
      <c r="B62" s="9" t="n"/>
      <c r="C62" s="9" t="n"/>
      <c r="D62" s="9" t="n"/>
      <c r="E62" s="9" t="n"/>
      <c r="F62" s="9" t="n"/>
      <c r="G62" s="9" t="n"/>
      <c r="H62" s="10" t="n"/>
      <c r="I62" s="11">
        <f>IF(OR(F62="",H62=""),"",ROUND(F62*H62,2))</f>
        <v/>
      </c>
      <c r="J62" s="9" t="n"/>
      <c r="K62" s="9" t="n"/>
      <c r="L62" s="12" t="n"/>
      <c r="M62" s="13">
        <f>IF(OR(F62="",J62=""),"",IF(F62&lt;=0,"Out of stock",IF(F62+G62&lt;=J62,"Yes","No")))</f>
        <v/>
      </c>
      <c r="N62" s="14" t="n"/>
    </row>
    <row r="63">
      <c r="A63" s="9" t="n"/>
      <c r="B63" s="9" t="n"/>
      <c r="C63" s="9" t="n"/>
      <c r="D63" s="9" t="n"/>
      <c r="E63" s="9" t="n"/>
      <c r="F63" s="9" t="n"/>
      <c r="G63" s="9" t="n"/>
      <c r="H63" s="10" t="n"/>
      <c r="I63" s="11">
        <f>IF(OR(F63="",H63=""),"",ROUND(F63*H63,2))</f>
        <v/>
      </c>
      <c r="J63" s="9" t="n"/>
      <c r="K63" s="9" t="n"/>
      <c r="L63" s="12" t="n"/>
      <c r="M63" s="13">
        <f>IF(OR(F63="",J63=""),"",IF(F63&lt;=0,"Out of stock",IF(F63+G63&lt;=J63,"Yes","No")))</f>
        <v/>
      </c>
      <c r="N63" s="14" t="n"/>
    </row>
    <row r="64">
      <c r="A64" s="9" t="n"/>
      <c r="B64" s="9" t="n"/>
      <c r="C64" s="9" t="n"/>
      <c r="D64" s="9" t="n"/>
      <c r="E64" s="9" t="n"/>
      <c r="F64" s="9" t="n"/>
      <c r="G64" s="9" t="n"/>
      <c r="H64" s="10" t="n"/>
      <c r="I64" s="11">
        <f>IF(OR(F64="",H64=""),"",ROUND(F64*H64,2))</f>
        <v/>
      </c>
      <c r="J64" s="9" t="n"/>
      <c r="K64" s="9" t="n"/>
      <c r="L64" s="12" t="n"/>
      <c r="M64" s="13">
        <f>IF(OR(F64="",J64=""),"",IF(F64&lt;=0,"Out of stock",IF(F64+G64&lt;=J64,"Yes","No")))</f>
        <v/>
      </c>
      <c r="N64" s="14" t="n"/>
    </row>
    <row r="65">
      <c r="A65" s="9" t="n"/>
      <c r="B65" s="9" t="n"/>
      <c r="C65" s="9" t="n"/>
      <c r="D65" s="9" t="n"/>
      <c r="E65" s="9" t="n"/>
      <c r="F65" s="9" t="n"/>
      <c r="G65" s="9" t="n"/>
      <c r="H65" s="10" t="n"/>
      <c r="I65" s="11">
        <f>IF(OR(F65="",H65=""),"",ROUND(F65*H65,2))</f>
        <v/>
      </c>
      <c r="J65" s="9" t="n"/>
      <c r="K65" s="9" t="n"/>
      <c r="L65" s="12" t="n"/>
      <c r="M65" s="13">
        <f>IF(OR(F65="",J65=""),"",IF(F65&lt;=0,"Out of stock",IF(F65+G65&lt;=J65,"Yes","No")))</f>
        <v/>
      </c>
      <c r="N65" s="14" t="n"/>
    </row>
    <row r="66">
      <c r="A66" s="9" t="n"/>
      <c r="B66" s="9" t="n"/>
      <c r="C66" s="9" t="n"/>
      <c r="D66" s="9" t="n"/>
      <c r="E66" s="9" t="n"/>
      <c r="F66" s="9" t="n"/>
      <c r="G66" s="9" t="n"/>
      <c r="H66" s="10" t="n"/>
      <c r="I66" s="11">
        <f>IF(OR(F66="",H66=""),"",ROUND(F66*H66,2))</f>
        <v/>
      </c>
      <c r="J66" s="9" t="n"/>
      <c r="K66" s="9" t="n"/>
      <c r="L66" s="12" t="n"/>
      <c r="M66" s="13">
        <f>IF(OR(F66="",J66=""),"",IF(F66&lt;=0,"Out of stock",IF(F66+G66&lt;=J66,"Yes","No")))</f>
        <v/>
      </c>
      <c r="N66" s="14" t="n"/>
    </row>
    <row r="67">
      <c r="A67" s="9" t="n"/>
      <c r="B67" s="9" t="n"/>
      <c r="C67" s="9" t="n"/>
      <c r="D67" s="9" t="n"/>
      <c r="E67" s="9" t="n"/>
      <c r="F67" s="9" t="n"/>
      <c r="G67" s="9" t="n"/>
      <c r="H67" s="10" t="n"/>
      <c r="I67" s="11">
        <f>IF(OR(F67="",H67=""),"",ROUND(F67*H67,2))</f>
        <v/>
      </c>
      <c r="J67" s="9" t="n"/>
      <c r="K67" s="9" t="n"/>
      <c r="L67" s="12" t="n"/>
      <c r="M67" s="13">
        <f>IF(OR(F67="",J67=""),"",IF(F67&lt;=0,"Out of stock",IF(F67+G67&lt;=J67,"Yes","No")))</f>
        <v/>
      </c>
      <c r="N67" s="14" t="n"/>
    </row>
    <row r="68">
      <c r="A68" s="9" t="n"/>
      <c r="B68" s="9" t="n"/>
      <c r="C68" s="9" t="n"/>
      <c r="D68" s="9" t="n"/>
      <c r="E68" s="9" t="n"/>
      <c r="F68" s="9" t="n"/>
      <c r="G68" s="9" t="n"/>
      <c r="H68" s="10" t="n"/>
      <c r="I68" s="11">
        <f>IF(OR(F68="",H68=""),"",ROUND(F68*H68,2))</f>
        <v/>
      </c>
      <c r="J68" s="9" t="n"/>
      <c r="K68" s="9" t="n"/>
      <c r="L68" s="12" t="n"/>
      <c r="M68" s="13">
        <f>IF(OR(F68="",J68=""),"",IF(F68&lt;=0,"Out of stock",IF(F68+G68&lt;=J68,"Yes","No")))</f>
        <v/>
      </c>
      <c r="N68" s="14" t="n"/>
    </row>
    <row r="69">
      <c r="A69" s="9" t="n"/>
      <c r="B69" s="9" t="n"/>
      <c r="C69" s="9" t="n"/>
      <c r="D69" s="9" t="n"/>
      <c r="E69" s="9" t="n"/>
      <c r="F69" s="9" t="n"/>
      <c r="G69" s="9" t="n"/>
      <c r="H69" s="10" t="n"/>
      <c r="I69" s="11">
        <f>IF(OR(F69="",H69=""),"",ROUND(F69*H69,2))</f>
        <v/>
      </c>
      <c r="J69" s="9" t="n"/>
      <c r="K69" s="9" t="n"/>
      <c r="L69" s="12" t="n"/>
      <c r="M69" s="13">
        <f>IF(OR(F69="",J69=""),"",IF(F69&lt;=0,"Out of stock",IF(F69+G69&lt;=J69,"Yes","No")))</f>
        <v/>
      </c>
      <c r="N69" s="14" t="n"/>
    </row>
    <row r="70">
      <c r="A70" s="9" t="n"/>
      <c r="B70" s="9" t="n"/>
      <c r="C70" s="9" t="n"/>
      <c r="D70" s="9" t="n"/>
      <c r="E70" s="9" t="n"/>
      <c r="F70" s="9" t="n"/>
      <c r="G70" s="9" t="n"/>
      <c r="H70" s="10" t="n"/>
      <c r="I70" s="11">
        <f>IF(OR(F70="",H70=""),"",ROUND(F70*H70,2))</f>
        <v/>
      </c>
      <c r="J70" s="9" t="n"/>
      <c r="K70" s="9" t="n"/>
      <c r="L70" s="12" t="n"/>
      <c r="M70" s="13">
        <f>IF(OR(F70="",J70=""),"",IF(F70&lt;=0,"Out of stock",IF(F70+G70&lt;=J70,"Yes","No")))</f>
        <v/>
      </c>
      <c r="N70" s="14" t="n"/>
    </row>
    <row r="71">
      <c r="A71" s="9" t="n"/>
      <c r="B71" s="9" t="n"/>
      <c r="C71" s="9" t="n"/>
      <c r="D71" s="9" t="n"/>
      <c r="E71" s="9" t="n"/>
      <c r="F71" s="9" t="n"/>
      <c r="G71" s="9" t="n"/>
      <c r="H71" s="10" t="n"/>
      <c r="I71" s="11">
        <f>IF(OR(F71="",H71=""),"",ROUND(F71*H71,2))</f>
        <v/>
      </c>
      <c r="J71" s="9" t="n"/>
      <c r="K71" s="9" t="n"/>
      <c r="L71" s="12" t="n"/>
      <c r="M71" s="13">
        <f>IF(OR(F71="",J71=""),"",IF(F71&lt;=0,"Out of stock",IF(F71+G71&lt;=J71,"Yes","No")))</f>
        <v/>
      </c>
      <c r="N71" s="14" t="n"/>
    </row>
    <row r="72">
      <c r="A72" s="9" t="n"/>
      <c r="B72" s="9" t="n"/>
      <c r="C72" s="9" t="n"/>
      <c r="D72" s="9" t="n"/>
      <c r="E72" s="9" t="n"/>
      <c r="F72" s="9" t="n"/>
      <c r="G72" s="9" t="n"/>
      <c r="H72" s="10" t="n"/>
      <c r="I72" s="11">
        <f>IF(OR(F72="",H72=""),"",ROUND(F72*H72,2))</f>
        <v/>
      </c>
      <c r="J72" s="9" t="n"/>
      <c r="K72" s="9" t="n"/>
      <c r="L72" s="12" t="n"/>
      <c r="M72" s="13">
        <f>IF(OR(F72="",J72=""),"",IF(F72&lt;=0,"Out of stock",IF(F72+G72&lt;=J72,"Yes","No")))</f>
        <v/>
      </c>
      <c r="N72" s="14" t="n"/>
    </row>
    <row r="73">
      <c r="A73" s="9" t="n"/>
      <c r="B73" s="9" t="n"/>
      <c r="C73" s="9" t="n"/>
      <c r="D73" s="9" t="n"/>
      <c r="E73" s="9" t="n"/>
      <c r="F73" s="9" t="n"/>
      <c r="G73" s="9" t="n"/>
      <c r="H73" s="10" t="n"/>
      <c r="I73" s="11">
        <f>IF(OR(F73="",H73=""),"",ROUND(F73*H73,2))</f>
        <v/>
      </c>
      <c r="J73" s="9" t="n"/>
      <c r="K73" s="9" t="n"/>
      <c r="L73" s="12" t="n"/>
      <c r="M73" s="13">
        <f>IF(OR(F73="",J73=""),"",IF(F73&lt;=0,"Out of stock",IF(F73+G73&lt;=J73,"Yes","No")))</f>
        <v/>
      </c>
      <c r="N73" s="14" t="n"/>
    </row>
    <row r="74">
      <c r="A74" s="9" t="n"/>
      <c r="B74" s="9" t="n"/>
      <c r="C74" s="9" t="n"/>
      <c r="D74" s="9" t="n"/>
      <c r="E74" s="9" t="n"/>
      <c r="F74" s="9" t="n"/>
      <c r="G74" s="9" t="n"/>
      <c r="H74" s="10" t="n"/>
      <c r="I74" s="11">
        <f>IF(OR(F74="",H74=""),"",ROUND(F74*H74,2))</f>
        <v/>
      </c>
      <c r="J74" s="9" t="n"/>
      <c r="K74" s="9" t="n"/>
      <c r="L74" s="12" t="n"/>
      <c r="M74" s="13">
        <f>IF(OR(F74="",J74=""),"",IF(F74&lt;=0,"Out of stock",IF(F74+G74&lt;=J74,"Yes","No")))</f>
        <v/>
      </c>
      <c r="N74" s="14" t="n"/>
    </row>
    <row r="75">
      <c r="A75" s="9" t="n"/>
      <c r="B75" s="9" t="n"/>
      <c r="C75" s="9" t="n"/>
      <c r="D75" s="9" t="n"/>
      <c r="E75" s="9" t="n"/>
      <c r="F75" s="9" t="n"/>
      <c r="G75" s="9" t="n"/>
      <c r="H75" s="10" t="n"/>
      <c r="I75" s="11">
        <f>IF(OR(F75="",H75=""),"",ROUND(F75*H75,2))</f>
        <v/>
      </c>
      <c r="J75" s="9" t="n"/>
      <c r="K75" s="9" t="n"/>
      <c r="L75" s="12" t="n"/>
      <c r="M75" s="13">
        <f>IF(OR(F75="",J75=""),"",IF(F75&lt;=0,"Out of stock",IF(F75+G75&lt;=J75,"Yes","No")))</f>
        <v/>
      </c>
      <c r="N75" s="14" t="n"/>
    </row>
    <row r="76">
      <c r="A76" s="9" t="n"/>
      <c r="B76" s="9" t="n"/>
      <c r="C76" s="9" t="n"/>
      <c r="D76" s="9" t="n"/>
      <c r="E76" s="9" t="n"/>
      <c r="F76" s="9" t="n"/>
      <c r="G76" s="9" t="n"/>
      <c r="H76" s="10" t="n"/>
      <c r="I76" s="11">
        <f>IF(OR(F76="",H76=""),"",ROUND(F76*H76,2))</f>
        <v/>
      </c>
      <c r="J76" s="9" t="n"/>
      <c r="K76" s="9" t="n"/>
      <c r="L76" s="12" t="n"/>
      <c r="M76" s="13">
        <f>IF(OR(F76="",J76=""),"",IF(F76&lt;=0,"Out of stock",IF(F76+G76&lt;=J76,"Yes","No")))</f>
        <v/>
      </c>
      <c r="N76" s="14" t="n"/>
    </row>
    <row r="77">
      <c r="A77" s="9" t="n"/>
      <c r="B77" s="9" t="n"/>
      <c r="C77" s="9" t="n"/>
      <c r="D77" s="9" t="n"/>
      <c r="E77" s="9" t="n"/>
      <c r="F77" s="9" t="n"/>
      <c r="G77" s="9" t="n"/>
      <c r="H77" s="10" t="n"/>
      <c r="I77" s="11">
        <f>IF(OR(F77="",H77=""),"",ROUND(F77*H77,2))</f>
        <v/>
      </c>
      <c r="J77" s="9" t="n"/>
      <c r="K77" s="9" t="n"/>
      <c r="L77" s="12" t="n"/>
      <c r="M77" s="13">
        <f>IF(OR(F77="",J77=""),"",IF(F77&lt;=0,"Out of stock",IF(F77+G77&lt;=J77,"Yes","No")))</f>
        <v/>
      </c>
      <c r="N77" s="14" t="n"/>
    </row>
    <row r="78">
      <c r="A78" s="9" t="n"/>
      <c r="B78" s="9" t="n"/>
      <c r="C78" s="9" t="n"/>
      <c r="D78" s="9" t="n"/>
      <c r="E78" s="9" t="n"/>
      <c r="F78" s="9" t="n"/>
      <c r="G78" s="9" t="n"/>
      <c r="H78" s="10" t="n"/>
      <c r="I78" s="11">
        <f>IF(OR(F78="",H78=""),"",ROUND(F78*H78,2))</f>
        <v/>
      </c>
      <c r="J78" s="9" t="n"/>
      <c r="K78" s="9" t="n"/>
      <c r="L78" s="12" t="n"/>
      <c r="M78" s="13">
        <f>IF(OR(F78="",J78=""),"",IF(F78&lt;=0,"Out of stock",IF(F78+G78&lt;=J78,"Yes","No")))</f>
        <v/>
      </c>
      <c r="N78" s="14" t="n"/>
    </row>
    <row r="79">
      <c r="A79" s="9" t="n"/>
      <c r="B79" s="9" t="n"/>
      <c r="C79" s="9" t="n"/>
      <c r="D79" s="9" t="n"/>
      <c r="E79" s="9" t="n"/>
      <c r="F79" s="9" t="n"/>
      <c r="G79" s="9" t="n"/>
      <c r="H79" s="10" t="n"/>
      <c r="I79" s="11">
        <f>IF(OR(F79="",H79=""),"",ROUND(F79*H79,2))</f>
        <v/>
      </c>
      <c r="J79" s="9" t="n"/>
      <c r="K79" s="9" t="n"/>
      <c r="L79" s="12" t="n"/>
      <c r="M79" s="13">
        <f>IF(OR(F79="",J79=""),"",IF(F79&lt;=0,"Out of stock",IF(F79+G79&lt;=J79,"Yes","No")))</f>
        <v/>
      </c>
      <c r="N79" s="14" t="n"/>
    </row>
    <row r="80">
      <c r="A80" s="9" t="n"/>
      <c r="B80" s="9" t="n"/>
      <c r="C80" s="9" t="n"/>
      <c r="D80" s="9" t="n"/>
      <c r="E80" s="9" t="n"/>
      <c r="F80" s="9" t="n"/>
      <c r="G80" s="9" t="n"/>
      <c r="H80" s="10" t="n"/>
      <c r="I80" s="11">
        <f>IF(OR(F80="",H80=""),"",ROUND(F80*H80,2))</f>
        <v/>
      </c>
      <c r="J80" s="9" t="n"/>
      <c r="K80" s="9" t="n"/>
      <c r="L80" s="12" t="n"/>
      <c r="M80" s="13">
        <f>IF(OR(F80="",J80=""),"",IF(F80&lt;=0,"Out of stock",IF(F80+G80&lt;=J80,"Yes","No")))</f>
        <v/>
      </c>
      <c r="N80" s="14" t="n"/>
    </row>
    <row r="81">
      <c r="A81" s="9" t="n"/>
      <c r="B81" s="9" t="n"/>
      <c r="C81" s="9" t="n"/>
      <c r="D81" s="9" t="n"/>
      <c r="E81" s="9" t="n"/>
      <c r="F81" s="9" t="n"/>
      <c r="G81" s="9" t="n"/>
      <c r="H81" s="10" t="n"/>
      <c r="I81" s="11">
        <f>IF(OR(F81="",H81=""),"",ROUND(F81*H81,2))</f>
        <v/>
      </c>
      <c r="J81" s="9" t="n"/>
      <c r="K81" s="9" t="n"/>
      <c r="L81" s="12" t="n"/>
      <c r="M81" s="13">
        <f>IF(OR(F81="",J81=""),"",IF(F81&lt;=0,"Out of stock",IF(F81+G81&lt;=J81,"Yes","No")))</f>
        <v/>
      </c>
      <c r="N81" s="14" t="n"/>
    </row>
    <row r="82">
      <c r="A82" s="9" t="n"/>
      <c r="B82" s="9" t="n"/>
      <c r="C82" s="9" t="n"/>
      <c r="D82" s="9" t="n"/>
      <c r="E82" s="9" t="n"/>
      <c r="F82" s="9" t="n"/>
      <c r="G82" s="9" t="n"/>
      <c r="H82" s="10" t="n"/>
      <c r="I82" s="11">
        <f>IF(OR(F82="",H82=""),"",ROUND(F82*H82,2))</f>
        <v/>
      </c>
      <c r="J82" s="9" t="n"/>
      <c r="K82" s="9" t="n"/>
      <c r="L82" s="12" t="n"/>
      <c r="M82" s="13">
        <f>IF(OR(F82="",J82=""),"",IF(F82&lt;=0,"Out of stock",IF(F82+G82&lt;=J82,"Yes","No")))</f>
        <v/>
      </c>
      <c r="N82" s="14" t="n"/>
    </row>
    <row r="83">
      <c r="A83" s="9" t="n"/>
      <c r="B83" s="9" t="n"/>
      <c r="C83" s="9" t="n"/>
      <c r="D83" s="9" t="n"/>
      <c r="E83" s="9" t="n"/>
      <c r="F83" s="9" t="n"/>
      <c r="G83" s="9" t="n"/>
      <c r="H83" s="10" t="n"/>
      <c r="I83" s="11">
        <f>IF(OR(F83="",H83=""),"",ROUND(F83*H83,2))</f>
        <v/>
      </c>
      <c r="J83" s="9" t="n"/>
      <c r="K83" s="9" t="n"/>
      <c r="L83" s="12" t="n"/>
      <c r="M83" s="13">
        <f>IF(OR(F83="",J83=""),"",IF(F83&lt;=0,"Out of stock",IF(F83+G83&lt;=J83,"Yes","No")))</f>
        <v/>
      </c>
      <c r="N83" s="14" t="n"/>
    </row>
    <row r="84">
      <c r="A84" s="9" t="n"/>
      <c r="B84" s="9" t="n"/>
      <c r="C84" s="9" t="n"/>
      <c r="D84" s="9" t="n"/>
      <c r="E84" s="9" t="n"/>
      <c r="F84" s="9" t="n"/>
      <c r="G84" s="9" t="n"/>
      <c r="H84" s="10" t="n"/>
      <c r="I84" s="11">
        <f>IF(OR(F84="",H84=""),"",ROUND(F84*H84,2))</f>
        <v/>
      </c>
      <c r="J84" s="9" t="n"/>
      <c r="K84" s="9" t="n"/>
      <c r="L84" s="12" t="n"/>
      <c r="M84" s="13">
        <f>IF(OR(F84="",J84=""),"",IF(F84&lt;=0,"Out of stock",IF(F84+G84&lt;=J84,"Yes","No")))</f>
        <v/>
      </c>
      <c r="N84" s="14" t="n"/>
    </row>
    <row r="85">
      <c r="A85" s="9" t="n"/>
      <c r="B85" s="9" t="n"/>
      <c r="C85" s="9" t="n"/>
      <c r="D85" s="9" t="n"/>
      <c r="E85" s="9" t="n"/>
      <c r="F85" s="9" t="n"/>
      <c r="G85" s="9" t="n"/>
      <c r="H85" s="10" t="n"/>
      <c r="I85" s="11">
        <f>IF(OR(F85="",H85=""),"",ROUND(F85*H85,2))</f>
        <v/>
      </c>
      <c r="J85" s="9" t="n"/>
      <c r="K85" s="9" t="n"/>
      <c r="L85" s="12" t="n"/>
      <c r="M85" s="13">
        <f>IF(OR(F85="",J85=""),"",IF(F85&lt;=0,"Out of stock",IF(F85+G85&lt;=J85,"Yes","No")))</f>
        <v/>
      </c>
      <c r="N85" s="14" t="n"/>
    </row>
    <row r="86">
      <c r="A86" s="9" t="n"/>
      <c r="B86" s="9" t="n"/>
      <c r="C86" s="9" t="n"/>
      <c r="D86" s="9" t="n"/>
      <c r="E86" s="9" t="n"/>
      <c r="F86" s="9" t="n"/>
      <c r="G86" s="9" t="n"/>
      <c r="H86" s="10" t="n"/>
      <c r="I86" s="11">
        <f>IF(OR(F86="",H86=""),"",ROUND(F86*H86,2))</f>
        <v/>
      </c>
      <c r="J86" s="9" t="n"/>
      <c r="K86" s="9" t="n"/>
      <c r="L86" s="12" t="n"/>
      <c r="M86" s="13">
        <f>IF(OR(F86="",J86=""),"",IF(F86&lt;=0,"Out of stock",IF(F86+G86&lt;=J86,"Yes","No")))</f>
        <v/>
      </c>
      <c r="N86" s="14" t="n"/>
    </row>
    <row r="87">
      <c r="A87" s="9" t="n"/>
      <c r="B87" s="9" t="n"/>
      <c r="C87" s="9" t="n"/>
      <c r="D87" s="9" t="n"/>
      <c r="E87" s="9" t="n"/>
      <c r="F87" s="9" t="n"/>
      <c r="G87" s="9" t="n"/>
      <c r="H87" s="10" t="n"/>
      <c r="I87" s="11">
        <f>IF(OR(F87="",H87=""),"",ROUND(F87*H87,2))</f>
        <v/>
      </c>
      <c r="J87" s="9" t="n"/>
      <c r="K87" s="9" t="n"/>
      <c r="L87" s="12" t="n"/>
      <c r="M87" s="13">
        <f>IF(OR(F87="",J87=""),"",IF(F87&lt;=0,"Out of stock",IF(F87+G87&lt;=J87,"Yes","No")))</f>
        <v/>
      </c>
      <c r="N87" s="14" t="n"/>
    </row>
    <row r="88">
      <c r="A88" s="9" t="n"/>
      <c r="B88" s="9" t="n"/>
      <c r="C88" s="9" t="n"/>
      <c r="D88" s="9" t="n"/>
      <c r="E88" s="9" t="n"/>
      <c r="F88" s="9" t="n"/>
      <c r="G88" s="9" t="n"/>
      <c r="H88" s="10" t="n"/>
      <c r="I88" s="11">
        <f>IF(OR(F88="",H88=""),"",ROUND(F88*H88,2))</f>
        <v/>
      </c>
      <c r="J88" s="9" t="n"/>
      <c r="K88" s="9" t="n"/>
      <c r="L88" s="12" t="n"/>
      <c r="M88" s="13">
        <f>IF(OR(F88="",J88=""),"",IF(F88&lt;=0,"Out of stock",IF(F88+G88&lt;=J88,"Yes","No")))</f>
        <v/>
      </c>
      <c r="N88" s="14" t="n"/>
    </row>
    <row r="89">
      <c r="A89" s="9" t="n"/>
      <c r="B89" s="9" t="n"/>
      <c r="C89" s="9" t="n"/>
      <c r="D89" s="9" t="n"/>
      <c r="E89" s="9" t="n"/>
      <c r="F89" s="9" t="n"/>
      <c r="G89" s="9" t="n"/>
      <c r="H89" s="10" t="n"/>
      <c r="I89" s="11">
        <f>IF(OR(F89="",H89=""),"",ROUND(F89*H89,2))</f>
        <v/>
      </c>
      <c r="J89" s="9" t="n"/>
      <c r="K89" s="9" t="n"/>
      <c r="L89" s="12" t="n"/>
      <c r="M89" s="13">
        <f>IF(OR(F89="",J89=""),"",IF(F89&lt;=0,"Out of stock",IF(F89+G89&lt;=J89,"Yes","No")))</f>
        <v/>
      </c>
      <c r="N89" s="14" t="n"/>
    </row>
    <row r="90">
      <c r="A90" s="9" t="n"/>
      <c r="B90" s="9" t="n"/>
      <c r="C90" s="9" t="n"/>
      <c r="D90" s="9" t="n"/>
      <c r="E90" s="9" t="n"/>
      <c r="F90" s="9" t="n"/>
      <c r="G90" s="9" t="n"/>
      <c r="H90" s="10" t="n"/>
      <c r="I90" s="11">
        <f>IF(OR(F90="",H90=""),"",ROUND(F90*H90,2))</f>
        <v/>
      </c>
      <c r="J90" s="9" t="n"/>
      <c r="K90" s="9" t="n"/>
      <c r="L90" s="12" t="n"/>
      <c r="M90" s="13">
        <f>IF(OR(F90="",J90=""),"",IF(F90&lt;=0,"Out of stock",IF(F90+G90&lt;=J90,"Yes","No")))</f>
        <v/>
      </c>
      <c r="N90" s="14" t="n"/>
    </row>
    <row r="91">
      <c r="A91" s="9" t="n"/>
      <c r="B91" s="9" t="n"/>
      <c r="C91" s="9" t="n"/>
      <c r="D91" s="9" t="n"/>
      <c r="E91" s="9" t="n"/>
      <c r="F91" s="9" t="n"/>
      <c r="G91" s="9" t="n"/>
      <c r="H91" s="10" t="n"/>
      <c r="I91" s="11">
        <f>IF(OR(F91="",H91=""),"",ROUND(F91*H91,2))</f>
        <v/>
      </c>
      <c r="J91" s="9" t="n"/>
      <c r="K91" s="9" t="n"/>
      <c r="L91" s="12" t="n"/>
      <c r="M91" s="13">
        <f>IF(OR(F91="",J91=""),"",IF(F91&lt;=0,"Out of stock",IF(F91+G91&lt;=J91,"Yes","No")))</f>
        <v/>
      </c>
      <c r="N91" s="14" t="n"/>
    </row>
    <row r="92">
      <c r="A92" s="9" t="n"/>
      <c r="B92" s="9" t="n"/>
      <c r="C92" s="9" t="n"/>
      <c r="D92" s="9" t="n"/>
      <c r="E92" s="9" t="n"/>
      <c r="F92" s="9" t="n"/>
      <c r="G92" s="9" t="n"/>
      <c r="H92" s="10" t="n"/>
      <c r="I92" s="11">
        <f>IF(OR(F92="",H92=""),"",ROUND(F92*H92,2))</f>
        <v/>
      </c>
      <c r="J92" s="9" t="n"/>
      <c r="K92" s="9" t="n"/>
      <c r="L92" s="12" t="n"/>
      <c r="M92" s="13">
        <f>IF(OR(F92="",J92=""),"",IF(F92&lt;=0,"Out of stock",IF(F92+G92&lt;=J92,"Yes","No")))</f>
        <v/>
      </c>
      <c r="N92" s="14" t="n"/>
    </row>
    <row r="93">
      <c r="A93" s="9" t="n"/>
      <c r="B93" s="9" t="n"/>
      <c r="C93" s="9" t="n"/>
      <c r="D93" s="9" t="n"/>
      <c r="E93" s="9" t="n"/>
      <c r="F93" s="9" t="n"/>
      <c r="G93" s="9" t="n"/>
      <c r="H93" s="10" t="n"/>
      <c r="I93" s="11">
        <f>IF(OR(F93="",H93=""),"",ROUND(F93*H93,2))</f>
        <v/>
      </c>
      <c r="J93" s="9" t="n"/>
      <c r="K93" s="9" t="n"/>
      <c r="L93" s="12" t="n"/>
      <c r="M93" s="13">
        <f>IF(OR(F93="",J93=""),"",IF(F93&lt;=0,"Out of stock",IF(F93+G93&lt;=J93,"Yes","No")))</f>
        <v/>
      </c>
      <c r="N93" s="14" t="n"/>
    </row>
    <row r="94">
      <c r="A94" s="9" t="n"/>
      <c r="B94" s="9" t="n"/>
      <c r="C94" s="9" t="n"/>
      <c r="D94" s="9" t="n"/>
      <c r="E94" s="9" t="n"/>
      <c r="F94" s="9" t="n"/>
      <c r="G94" s="9" t="n"/>
      <c r="H94" s="10" t="n"/>
      <c r="I94" s="11">
        <f>IF(OR(F94="",H94=""),"",ROUND(F94*H94,2))</f>
        <v/>
      </c>
      <c r="J94" s="9" t="n"/>
      <c r="K94" s="9" t="n"/>
      <c r="L94" s="12" t="n"/>
      <c r="M94" s="13">
        <f>IF(OR(F94="",J94=""),"",IF(F94&lt;=0,"Out of stock",IF(F94+G94&lt;=J94,"Yes","No")))</f>
        <v/>
      </c>
      <c r="N94" s="14" t="n"/>
    </row>
    <row r="95">
      <c r="A95" s="9" t="n"/>
      <c r="B95" s="9" t="n"/>
      <c r="C95" s="9" t="n"/>
      <c r="D95" s="9" t="n"/>
      <c r="E95" s="9" t="n"/>
      <c r="F95" s="9" t="n"/>
      <c r="G95" s="9" t="n"/>
      <c r="H95" s="10" t="n"/>
      <c r="I95" s="11">
        <f>IF(OR(F95="",H95=""),"",ROUND(F95*H95,2))</f>
        <v/>
      </c>
      <c r="J95" s="9" t="n"/>
      <c r="K95" s="9" t="n"/>
      <c r="L95" s="12" t="n"/>
      <c r="M95" s="13">
        <f>IF(OR(F95="",J95=""),"",IF(F95&lt;=0,"Out of stock",IF(F95+G95&lt;=J95,"Yes","No")))</f>
        <v/>
      </c>
      <c r="N95" s="14" t="n"/>
    </row>
    <row r="96">
      <c r="A96" s="9" t="n"/>
      <c r="B96" s="9" t="n"/>
      <c r="C96" s="9" t="n"/>
      <c r="D96" s="9" t="n"/>
      <c r="E96" s="9" t="n"/>
      <c r="F96" s="9" t="n"/>
      <c r="G96" s="9" t="n"/>
      <c r="H96" s="10" t="n"/>
      <c r="I96" s="11">
        <f>IF(OR(F96="",H96=""),"",ROUND(F96*H96,2))</f>
        <v/>
      </c>
      <c r="J96" s="9" t="n"/>
      <c r="K96" s="9" t="n"/>
      <c r="L96" s="12" t="n"/>
      <c r="M96" s="13">
        <f>IF(OR(F96="",J96=""),"",IF(F96&lt;=0,"Out of stock",IF(F96+G96&lt;=J96,"Yes","No")))</f>
        <v/>
      </c>
      <c r="N96" s="14" t="n"/>
    </row>
    <row r="97">
      <c r="A97" s="9" t="n"/>
      <c r="B97" s="9" t="n"/>
      <c r="C97" s="9" t="n"/>
      <c r="D97" s="9" t="n"/>
      <c r="E97" s="9" t="n"/>
      <c r="F97" s="9" t="n"/>
      <c r="G97" s="9" t="n"/>
      <c r="H97" s="10" t="n"/>
      <c r="I97" s="11">
        <f>IF(OR(F97="",H97=""),"",ROUND(F97*H97,2))</f>
        <v/>
      </c>
      <c r="J97" s="9" t="n"/>
      <c r="K97" s="9" t="n"/>
      <c r="L97" s="12" t="n"/>
      <c r="M97" s="13">
        <f>IF(OR(F97="",J97=""),"",IF(F97&lt;=0,"Out of stock",IF(F97+G97&lt;=J97,"Yes","No")))</f>
        <v/>
      </c>
      <c r="N97" s="14" t="n"/>
    </row>
    <row r="98">
      <c r="A98" s="9" t="n"/>
      <c r="B98" s="9" t="n"/>
      <c r="C98" s="9" t="n"/>
      <c r="D98" s="9" t="n"/>
      <c r="E98" s="9" t="n"/>
      <c r="F98" s="9" t="n"/>
      <c r="G98" s="9" t="n"/>
      <c r="H98" s="10" t="n"/>
      <c r="I98" s="11">
        <f>IF(OR(F98="",H98=""),"",ROUND(F98*H98,2))</f>
        <v/>
      </c>
      <c r="J98" s="9" t="n"/>
      <c r="K98" s="9" t="n"/>
      <c r="L98" s="12" t="n"/>
      <c r="M98" s="13">
        <f>IF(OR(F98="",J98=""),"",IF(F98&lt;=0,"Out of stock",IF(F98+G98&lt;=J98,"Yes","No")))</f>
        <v/>
      </c>
      <c r="N98" s="14" t="n"/>
    </row>
    <row r="99">
      <c r="A99" s="9" t="n"/>
      <c r="B99" s="9" t="n"/>
      <c r="C99" s="9" t="n"/>
      <c r="D99" s="9" t="n"/>
      <c r="E99" s="9" t="n"/>
      <c r="F99" s="9" t="n"/>
      <c r="G99" s="9" t="n"/>
      <c r="H99" s="10" t="n"/>
      <c r="I99" s="11">
        <f>IF(OR(F99="",H99=""),"",ROUND(F99*H99,2))</f>
        <v/>
      </c>
      <c r="J99" s="9" t="n"/>
      <c r="K99" s="9" t="n"/>
      <c r="L99" s="12" t="n"/>
      <c r="M99" s="13">
        <f>IF(OR(F99="",J99=""),"",IF(F99&lt;=0,"Out of stock",IF(F99+G99&lt;=J99,"Yes","No")))</f>
        <v/>
      </c>
      <c r="N99" s="14" t="n"/>
    </row>
    <row r="100">
      <c r="A100" s="9" t="n"/>
      <c r="B100" s="9" t="n"/>
      <c r="C100" s="9" t="n"/>
      <c r="D100" s="9" t="n"/>
      <c r="E100" s="9" t="n"/>
      <c r="F100" s="9" t="n"/>
      <c r="G100" s="9" t="n"/>
      <c r="H100" s="10" t="n"/>
      <c r="I100" s="11">
        <f>IF(OR(F100="",H100=""),"",ROUND(F100*H100,2))</f>
        <v/>
      </c>
      <c r="J100" s="9" t="n"/>
      <c r="K100" s="9" t="n"/>
      <c r="L100" s="12" t="n"/>
      <c r="M100" s="13">
        <f>IF(OR(F100="",J100=""),"",IF(F100&lt;=0,"Out of stock",IF(F100+G100&lt;=J100,"Yes","No")))</f>
        <v/>
      </c>
      <c r="N100" s="14" t="n"/>
    </row>
    <row r="101">
      <c r="A101" s="9" t="n"/>
      <c r="B101" s="9" t="n"/>
      <c r="C101" s="9" t="n"/>
      <c r="D101" s="9" t="n"/>
      <c r="E101" s="9" t="n"/>
      <c r="F101" s="9" t="n"/>
      <c r="G101" s="9" t="n"/>
      <c r="H101" s="10" t="n"/>
      <c r="I101" s="11">
        <f>IF(OR(F101="",H101=""),"",ROUND(F101*H101,2))</f>
        <v/>
      </c>
      <c r="J101" s="9" t="n"/>
      <c r="K101" s="9" t="n"/>
      <c r="L101" s="12" t="n"/>
      <c r="M101" s="13">
        <f>IF(OR(F101="",J101=""),"",IF(F101&lt;=0,"Out of stock",IF(F101+G101&lt;=J101,"Yes","No")))</f>
        <v/>
      </c>
      <c r="N101" s="14" t="n"/>
    </row>
    <row r="102">
      <c r="A102" s="9" t="n"/>
      <c r="B102" s="9" t="n"/>
      <c r="C102" s="9" t="n"/>
      <c r="D102" s="9" t="n"/>
      <c r="E102" s="9" t="n"/>
      <c r="F102" s="9" t="n"/>
      <c r="G102" s="9" t="n"/>
      <c r="H102" s="10" t="n"/>
      <c r="I102" s="11">
        <f>IF(OR(F102="",H102=""),"",ROUND(F102*H102,2))</f>
        <v/>
      </c>
      <c r="J102" s="9" t="n"/>
      <c r="K102" s="9" t="n"/>
      <c r="L102" s="12" t="n"/>
      <c r="M102" s="13">
        <f>IF(OR(F102="",J102=""),"",IF(F102&lt;=0,"Out of stock",IF(F102+G102&lt;=J102,"Yes","No")))</f>
        <v/>
      </c>
      <c r="N102" s="14" t="n"/>
    </row>
    <row r="103">
      <c r="A103" s="9" t="n"/>
      <c r="B103" s="9" t="n"/>
      <c r="C103" s="9" t="n"/>
      <c r="D103" s="9" t="n"/>
      <c r="E103" s="9" t="n"/>
      <c r="F103" s="9" t="n"/>
      <c r="G103" s="9" t="n"/>
      <c r="H103" s="10" t="n"/>
      <c r="I103" s="11">
        <f>IF(OR(F103="",H103=""),"",ROUND(F103*H103,2))</f>
        <v/>
      </c>
      <c r="J103" s="9" t="n"/>
      <c r="K103" s="9" t="n"/>
      <c r="L103" s="12" t="n"/>
      <c r="M103" s="13">
        <f>IF(OR(F103="",J103=""),"",IF(F103&lt;=0,"Out of stock",IF(F103+G103&lt;=J103,"Yes","No")))</f>
        <v/>
      </c>
      <c r="N103" s="14" t="n"/>
    </row>
    <row r="104">
      <c r="A104" s="9" t="n"/>
      <c r="B104" s="9" t="n"/>
      <c r="C104" s="9" t="n"/>
      <c r="D104" s="9" t="n"/>
      <c r="E104" s="9" t="n"/>
      <c r="F104" s="9" t="n"/>
      <c r="G104" s="9" t="n"/>
      <c r="H104" s="10" t="n"/>
      <c r="I104" s="11">
        <f>IF(OR(F104="",H104=""),"",ROUND(F104*H104,2))</f>
        <v/>
      </c>
      <c r="J104" s="9" t="n"/>
      <c r="K104" s="9" t="n"/>
      <c r="L104" s="12" t="n"/>
      <c r="M104" s="13">
        <f>IF(OR(F104="",J104=""),"",IF(F104&lt;=0,"Out of stock",IF(F104+G104&lt;=J104,"Yes","No")))</f>
        <v/>
      </c>
      <c r="N104" s="14" t="n"/>
    </row>
    <row r="105">
      <c r="A105" s="9" t="n"/>
      <c r="B105" s="9" t="n"/>
      <c r="C105" s="9" t="n"/>
      <c r="D105" s="9" t="n"/>
      <c r="E105" s="9" t="n"/>
      <c r="F105" s="9" t="n"/>
      <c r="G105" s="9" t="n"/>
      <c r="H105" s="10" t="n"/>
      <c r="I105" s="11">
        <f>IF(OR(F105="",H105=""),"",ROUND(F105*H105,2))</f>
        <v/>
      </c>
      <c r="J105" s="9" t="n"/>
      <c r="K105" s="9" t="n"/>
      <c r="L105" s="12" t="n"/>
      <c r="M105" s="13">
        <f>IF(OR(F105="",J105=""),"",IF(F105&lt;=0,"Out of stock",IF(F105+G105&lt;=J105,"Yes","No")))</f>
        <v/>
      </c>
      <c r="N105" s="14" t="n"/>
    </row>
    <row r="106">
      <c r="A106" s="9" t="n"/>
      <c r="B106" s="9" t="n"/>
      <c r="C106" s="9" t="n"/>
      <c r="D106" s="9" t="n"/>
      <c r="E106" s="9" t="n"/>
      <c r="F106" s="9" t="n"/>
      <c r="G106" s="9" t="n"/>
      <c r="H106" s="10" t="n"/>
      <c r="I106" s="11">
        <f>IF(OR(F106="",H106=""),"",ROUND(F106*H106,2))</f>
        <v/>
      </c>
      <c r="J106" s="9" t="n"/>
      <c r="K106" s="9" t="n"/>
      <c r="L106" s="12" t="n"/>
      <c r="M106" s="13">
        <f>IF(OR(F106="",J106=""),"",IF(F106&lt;=0,"Out of stock",IF(F106+G106&lt;=J106,"Yes","No")))</f>
        <v/>
      </c>
      <c r="N106" s="14" t="n"/>
    </row>
    <row r="107">
      <c r="A107" s="9" t="n"/>
      <c r="B107" s="9" t="n"/>
      <c r="C107" s="9" t="n"/>
      <c r="D107" s="9" t="n"/>
      <c r="E107" s="9" t="n"/>
      <c r="F107" s="9" t="n"/>
      <c r="G107" s="9" t="n"/>
      <c r="H107" s="10" t="n"/>
      <c r="I107" s="11">
        <f>IF(OR(F107="",H107=""),"",ROUND(F107*H107,2))</f>
        <v/>
      </c>
      <c r="J107" s="9" t="n"/>
      <c r="K107" s="9" t="n"/>
      <c r="L107" s="12" t="n"/>
      <c r="M107" s="13">
        <f>IF(OR(F107="",J107=""),"",IF(F107&lt;=0,"Out of stock",IF(F107+G107&lt;=J107,"Yes","No")))</f>
        <v/>
      </c>
      <c r="N107" s="14" t="n"/>
    </row>
    <row r="108">
      <c r="A108" s="9" t="n"/>
      <c r="B108" s="9" t="n"/>
      <c r="C108" s="9" t="n"/>
      <c r="D108" s="9" t="n"/>
      <c r="E108" s="9" t="n"/>
      <c r="F108" s="9" t="n"/>
      <c r="G108" s="9" t="n"/>
      <c r="H108" s="10" t="n"/>
      <c r="I108" s="11">
        <f>IF(OR(F108="",H108=""),"",ROUND(F108*H108,2))</f>
        <v/>
      </c>
      <c r="J108" s="9" t="n"/>
      <c r="K108" s="9" t="n"/>
      <c r="L108" s="12" t="n"/>
      <c r="M108" s="13">
        <f>IF(OR(F108="",J108=""),"",IF(F108&lt;=0,"Out of stock",IF(F108+G108&lt;=J108,"Yes","No")))</f>
        <v/>
      </c>
      <c r="N108" s="14" t="n"/>
    </row>
    <row r="109">
      <c r="A109" s="6" t="inlineStr">
        <is>
          <t>Total</t>
        </is>
      </c>
      <c r="I109" s="15">
        <f>SUM(I9:I108)</f>
        <v/>
      </c>
    </row>
  </sheetData>
  <mergeCells count="6">
    <mergeCell ref="A4:B4"/>
    <mergeCell ref="C5:D5"/>
    <mergeCell ref="A5:B5"/>
    <mergeCell ref="C3:D3"/>
    <mergeCell ref="A3:B3"/>
    <mergeCell ref="C4:D4"/>
  </mergeCells>
  <conditionalFormatting sqref="M9:M108">
    <cfRule type="cellIs" priority="1" operator="equal" dxfId="0">
      <formula>"Out of stock"</formula>
    </cfRule>
    <cfRule type="cellIs" priority="2" operator="equal" dxfId="1">
      <formula>"Yes"</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15"/>
  <sheetViews>
    <sheetView workbookViewId="0">
      <pane ySplit="8" topLeftCell="A9" activePane="bottomLeft" state="frozen"/>
      <selection pane="bottomLeft" activeCell="A1" sqref="A1"/>
    </sheetView>
  </sheetViews>
  <sheetFormatPr baseColWidth="8" defaultRowHeight="15"/>
  <cols>
    <col width="10" customWidth="1" min="1" max="1"/>
    <col width="28" customWidth="1" min="2" max="2"/>
    <col width="22" customWidth="1" min="3" max="3"/>
    <col width="10" customWidth="1" min="4" max="4"/>
    <col width="8" customWidth="1" min="5" max="5"/>
    <col width="10" customWidth="1" min="6" max="6"/>
    <col width="10" customWidth="1" min="7" max="7"/>
    <col width="10" customWidth="1" min="8" max="8"/>
    <col width="11" customWidth="1" min="9" max="9"/>
    <col width="9" customWidth="1" min="10" max="10"/>
    <col width="9" customWidth="1" min="11" max="11"/>
    <col width="9" customWidth="1" min="12" max="12"/>
    <col width="12" customWidth="1" min="13" max="13"/>
    <col width="12" customWidth="1" min="14" max="14"/>
  </cols>
  <sheetData>
    <row r="1">
      <c r="A1" s="1" t="inlineStr">
        <is>
          <t>Stock list: [site or store]: example</t>
        </is>
      </c>
    </row>
    <row r="2">
      <c r="A2" s="5" t="inlineStr">
        <is>
          <t>Example: a fictional 45-person garden machinery dealer's parts store. Replace the rows with your own stock.</t>
        </is>
      </c>
    </row>
    <row r="3">
      <c r="A3" s="6" t="inlineStr">
        <is>
          <t>Site or store</t>
        </is>
      </c>
      <c r="C3" s="7" t="n"/>
      <c r="D3" s="7" t="n"/>
    </row>
    <row r="4">
      <c r="A4" s="6" t="inlineStr">
        <is>
          <t>List owner</t>
        </is>
      </c>
      <c r="C4" s="7" t="n"/>
      <c r="D4" s="7" t="n"/>
    </row>
    <row r="5">
      <c r="A5" s="6" t="inlineStr">
        <is>
          <t>Last full count</t>
        </is>
      </c>
      <c r="C5" s="7" t="n"/>
      <c r="D5" s="7" t="n"/>
    </row>
    <row r="8" ht="32" customHeight="1">
      <c r="A8" s="8" t="inlineStr">
        <is>
          <t>SKU</t>
        </is>
      </c>
      <c r="B8" s="8" t="inlineStr">
        <is>
          <t>Item</t>
        </is>
      </c>
      <c r="C8" s="8" t="inlineStr">
        <is>
          <t>Supplier</t>
        </is>
      </c>
      <c r="D8" s="8" t="inlineStr">
        <is>
          <t>Location</t>
        </is>
      </c>
      <c r="E8" s="8" t="inlineStr">
        <is>
          <t>Unit</t>
        </is>
      </c>
      <c r="F8" s="8" t="inlineStr">
        <is>
          <t>Quantity on hand</t>
        </is>
      </c>
      <c r="G8" s="8" t="inlineStr">
        <is>
          <t>Quantity on order</t>
        </is>
      </c>
      <c r="H8" s="8" t="inlineStr">
        <is>
          <t>Unit cost</t>
        </is>
      </c>
      <c r="I8" s="8" t="inlineStr">
        <is>
          <t>Stock value</t>
        </is>
      </c>
      <c r="J8" s="8" t="inlineStr">
        <is>
          <t>Reorder level</t>
        </is>
      </c>
      <c r="K8" s="8" t="inlineStr">
        <is>
          <t>Reorder quantity</t>
        </is>
      </c>
      <c r="L8" s="8" t="inlineStr">
        <is>
          <t>Lead time (days)</t>
        </is>
      </c>
      <c r="M8" s="8" t="inlineStr">
        <is>
          <t>Reorder now?</t>
        </is>
      </c>
      <c r="N8" s="8" t="inlineStr">
        <is>
          <t>Last counted</t>
        </is>
      </c>
    </row>
    <row r="9">
      <c r="A9" s="9" t="inlineStr">
        <is>
          <t>SP-019</t>
        </is>
      </c>
      <c r="B9" s="9" t="inlineStr">
        <is>
          <t>Spark plug, small engines</t>
        </is>
      </c>
      <c r="C9" s="9" t="inlineStr">
        <is>
          <t>Engine parts wholesaler</t>
        </is>
      </c>
      <c r="D9" s="9" t="inlineStr">
        <is>
          <t>A1-03</t>
        </is>
      </c>
      <c r="E9" s="9" t="inlineStr">
        <is>
          <t>each</t>
        </is>
      </c>
      <c r="F9" s="9" t="n">
        <v>46</v>
      </c>
      <c r="G9" s="9" t="n">
        <v>0</v>
      </c>
      <c r="H9" s="10" t="n">
        <v>2.1</v>
      </c>
      <c r="I9" s="11">
        <f>IF(OR(F9="",H9=""),"",ROUND(F9*H9,2))</f>
        <v/>
      </c>
      <c r="J9" s="9" t="n">
        <v>30</v>
      </c>
      <c r="K9" s="9" t="n">
        <v>100</v>
      </c>
      <c r="L9" s="12" t="n">
        <v>5</v>
      </c>
      <c r="M9" s="13">
        <f>IF(OR(F9="",J9=""),"",IF(F9&lt;=0,"Out of stock",IF(F9+G9&lt;=J9,"Yes","No")))</f>
        <v/>
      </c>
      <c r="N9" s="14" t="n">
        <v>46269</v>
      </c>
    </row>
    <row r="10">
      <c r="A10" s="9" t="inlineStr">
        <is>
          <t>BL-21</t>
        </is>
      </c>
      <c r="B10" s="9" t="inlineStr">
        <is>
          <t>Mower blade, 21 inch</t>
        </is>
      </c>
      <c r="C10" s="9" t="inlineStr">
        <is>
          <t>Mower manufacturer</t>
        </is>
      </c>
      <c r="D10" s="9" t="inlineStr">
        <is>
          <t>B2-01</t>
        </is>
      </c>
      <c r="E10" s="9" t="inlineStr">
        <is>
          <t>each</t>
        </is>
      </c>
      <c r="F10" s="9" t="n">
        <v>9</v>
      </c>
      <c r="G10" s="9" t="n">
        <v>0</v>
      </c>
      <c r="H10" s="10" t="n">
        <v>11.4</v>
      </c>
      <c r="I10" s="11">
        <f>IF(OR(F10="",H10=""),"",ROUND(F10*H10,2))</f>
        <v/>
      </c>
      <c r="J10" s="9" t="n">
        <v>12</v>
      </c>
      <c r="K10" s="9" t="n">
        <v>24</v>
      </c>
      <c r="L10" s="12" t="n">
        <v>10</v>
      </c>
      <c r="M10" s="13">
        <f>IF(OR(F10="",J10=""),"",IF(F10&lt;=0,"Out of stock",IF(F10+G10&lt;=J10,"Yes","No")))</f>
        <v/>
      </c>
      <c r="N10" s="14" t="n">
        <v>46276</v>
      </c>
    </row>
    <row r="11">
      <c r="A11" s="9" t="inlineStr">
        <is>
          <t>AF-34</t>
        </is>
      </c>
      <c r="B11" s="9" t="inlineStr">
        <is>
          <t>Air filter, petrol mowers</t>
        </is>
      </c>
      <c r="C11" s="9" t="inlineStr">
        <is>
          <t>Engine parts wholesaler</t>
        </is>
      </c>
      <c r="D11" s="9" t="inlineStr">
        <is>
          <t>A1-07</t>
        </is>
      </c>
      <c r="E11" s="9" t="inlineStr">
        <is>
          <t>each</t>
        </is>
      </c>
      <c r="F11" s="9" t="n">
        <v>0</v>
      </c>
      <c r="G11" s="9" t="n">
        <v>40</v>
      </c>
      <c r="H11" s="10" t="n">
        <v>3.25</v>
      </c>
      <c r="I11" s="11">
        <f>IF(OR(F11="",H11=""),"",ROUND(F11*H11,2))</f>
        <v/>
      </c>
      <c r="J11" s="9" t="n">
        <v>15</v>
      </c>
      <c r="K11" s="9" t="n">
        <v>40</v>
      </c>
      <c r="L11" s="12" t="n">
        <v>5</v>
      </c>
      <c r="M11" s="13">
        <f>IF(OR(F11="",J11=""),"",IF(F11&lt;=0,"Out of stock",IF(F11+G11&lt;=J11,"Yes","No")))</f>
        <v/>
      </c>
      <c r="N11" s="14" t="n">
        <v>46269</v>
      </c>
    </row>
    <row r="12">
      <c r="A12" s="9" t="inlineStr">
        <is>
          <t>DB-88</t>
        </is>
      </c>
      <c r="B12" s="9" t="inlineStr">
        <is>
          <t>Drive belt, ride-on mower</t>
        </is>
      </c>
      <c r="C12" s="9" t="inlineStr">
        <is>
          <t>Mower manufacturer</t>
        </is>
      </c>
      <c r="D12" s="9" t="inlineStr">
        <is>
          <t>B3-02</t>
        </is>
      </c>
      <c r="E12" s="9" t="inlineStr">
        <is>
          <t>each</t>
        </is>
      </c>
      <c r="F12" s="9" t="n">
        <v>6</v>
      </c>
      <c r="G12" s="9" t="n">
        <v>0</v>
      </c>
      <c r="H12" s="10" t="n">
        <v>24.8</v>
      </c>
      <c r="I12" s="11">
        <f>IF(OR(F12="",H12=""),"",ROUND(F12*H12,2))</f>
        <v/>
      </c>
      <c r="J12" s="9" t="n">
        <v>4</v>
      </c>
      <c r="K12" s="9" t="n">
        <v>8</v>
      </c>
      <c r="L12" s="12" t="n">
        <v>14</v>
      </c>
      <c r="M12" s="13">
        <f>IF(OR(F12="",J12=""),"",IF(F12&lt;=0,"Out of stock",IF(F12+G12&lt;=J12,"Yes","No")))</f>
        <v/>
      </c>
      <c r="N12" s="14" t="n">
        <v>46276</v>
      </c>
    </row>
    <row r="13">
      <c r="A13" s="9" t="inlineStr">
        <is>
          <t>OIL-2S</t>
        </is>
      </c>
      <c r="B13" s="9" t="inlineStr">
        <is>
          <t>Two-stroke oil, 1 litre</t>
        </is>
      </c>
      <c r="C13" s="9" t="inlineStr">
        <is>
          <t>Lubricants distributor</t>
        </is>
      </c>
      <c r="D13" s="9" t="inlineStr">
        <is>
          <t>C1-01</t>
        </is>
      </c>
      <c r="E13" s="9" t="inlineStr">
        <is>
          <t>bottle</t>
        </is>
      </c>
      <c r="F13" s="9" t="n">
        <v>30</v>
      </c>
      <c r="G13" s="9" t="n">
        <v>24</v>
      </c>
      <c r="H13" s="10" t="n">
        <v>5.6</v>
      </c>
      <c r="I13" s="11">
        <f>IF(OR(F13="",H13=""),"",ROUND(F13*H13,2))</f>
        <v/>
      </c>
      <c r="J13" s="9" t="n">
        <v>36</v>
      </c>
      <c r="K13" s="9" t="n">
        <v>48</v>
      </c>
      <c r="L13" s="12" t="n">
        <v>3</v>
      </c>
      <c r="M13" s="13">
        <f>IF(OR(F13="",J13=""),"",IF(F13&lt;=0,"Out of stock",IF(F13+G13&lt;=J13,"Yes","No")))</f>
        <v/>
      </c>
      <c r="N13" s="14" t="n">
        <v>46283</v>
      </c>
    </row>
    <row r="14">
      <c r="A14" s="9" t="inlineStr">
        <is>
          <t>CH-16</t>
        </is>
      </c>
      <c r="B14" s="9" t="inlineStr">
        <is>
          <t>Chainsaw chain, 16 inch</t>
        </is>
      </c>
      <c r="C14" s="9" t="inlineStr">
        <is>
          <t>Chainsaw importer</t>
        </is>
      </c>
      <c r="D14" s="9" t="inlineStr">
        <is>
          <t>A2-04</t>
        </is>
      </c>
      <c r="E14" s="9" t="inlineStr">
        <is>
          <t>each</t>
        </is>
      </c>
      <c r="F14" s="9" t="n">
        <v>7</v>
      </c>
      <c r="G14" s="9" t="n">
        <v>0</v>
      </c>
      <c r="H14" s="10" t="n">
        <v>14.95</v>
      </c>
      <c r="I14" s="11">
        <f>IF(OR(F14="",H14=""),"",ROUND(F14*H14,2))</f>
        <v/>
      </c>
      <c r="J14" s="9" t="n">
        <v>8</v>
      </c>
      <c r="K14" s="9" t="n">
        <v>20</v>
      </c>
      <c r="L14" s="12" t="n">
        <v>7</v>
      </c>
      <c r="M14" s="13">
        <f>IF(OR(F14="",J14=""),"",IF(F14&lt;=0,"Out of stock",IF(F14+G14&lt;=J14,"Yes","No")))</f>
        <v/>
      </c>
      <c r="N14" s="14" t="n">
        <v>46283</v>
      </c>
    </row>
    <row r="15">
      <c r="A15" s="6" t="inlineStr">
        <is>
          <t>Total</t>
        </is>
      </c>
      <c r="I15" s="15">
        <f>SUM(I9:I14)</f>
        <v/>
      </c>
    </row>
  </sheetData>
  <mergeCells count="6">
    <mergeCell ref="A4:B4"/>
    <mergeCell ref="C5:D5"/>
    <mergeCell ref="A5:B5"/>
    <mergeCell ref="C3:D3"/>
    <mergeCell ref="A3:B3"/>
    <mergeCell ref="C4:D4"/>
  </mergeCells>
  <conditionalFormatting sqref="M9:M14">
    <cfRule type="cellIs" priority="1" operator="equal" dxfId="0">
      <formula>"Out of stock"</formula>
    </cfRule>
    <cfRule type="cellIs" priority="2" operator="equal" dxfId="1">
      <formula>"Yes"</formula>
    </cfRule>
  </conditionalFormatting>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59"/>
  <sheetViews>
    <sheetView workbookViewId="0">
      <pane ySplit="8" topLeftCell="A9" activePane="bottomLeft" state="frozen"/>
      <selection pane="bottomLeft" activeCell="A1" sqref="A1"/>
    </sheetView>
  </sheetViews>
  <sheetFormatPr baseColWidth="8" defaultRowHeight="15"/>
  <cols>
    <col width="10" customWidth="1" min="1" max="1"/>
    <col width="28" customWidth="1" min="2" max="2"/>
    <col width="10" customWidth="1" min="3" max="3"/>
    <col width="10" customWidth="1" min="4" max="4"/>
    <col width="10" customWidth="1" min="5" max="5"/>
    <col width="10" customWidth="1" min="6" max="6"/>
    <col width="10" customWidth="1" min="7" max="7"/>
    <col width="11" customWidth="1" min="8" max="8"/>
    <col width="10" customWidth="1" min="9" max="9"/>
    <col width="16" customWidth="1" min="10" max="10"/>
    <col width="16" customWidth="1" min="11" max="11"/>
  </cols>
  <sheetData>
    <row r="1">
      <c r="A1" s="1" t="inlineStr">
        <is>
          <t>Stock count: [date and area]</t>
        </is>
      </c>
    </row>
    <row r="2">
      <c r="A2" s="5" t="inlineStr">
        <is>
          <t>Recount any line that differs before you change the stock list.</t>
        </is>
      </c>
    </row>
    <row r="3">
      <c r="A3" s="6" t="inlineStr">
        <is>
          <t>Count date</t>
        </is>
      </c>
      <c r="C3" s="7" t="n"/>
      <c r="D3" s="7" t="n"/>
    </row>
    <row r="4">
      <c r="A4" s="6" t="inlineStr">
        <is>
          <t>Area counted</t>
        </is>
      </c>
      <c r="C4" s="7" t="n"/>
      <c r="D4" s="7" t="n"/>
    </row>
    <row r="5">
      <c r="A5" s="6" t="inlineStr">
        <is>
          <t>Approved by</t>
        </is>
      </c>
      <c r="C5" s="7" t="n"/>
      <c r="D5" s="7" t="n"/>
    </row>
    <row r="8" ht="32" customHeight="1">
      <c r="A8" s="8" t="inlineStr">
        <is>
          <t>SKU</t>
        </is>
      </c>
      <c r="B8" s="8" t="inlineStr">
        <is>
          <t>Item</t>
        </is>
      </c>
      <c r="C8" s="8" t="inlineStr">
        <is>
          <t>Location</t>
        </is>
      </c>
      <c r="D8" s="8" t="inlineStr">
        <is>
          <t>Book quantity</t>
        </is>
      </c>
      <c r="E8" s="8" t="inlineStr">
        <is>
          <t>Counted quantity</t>
        </is>
      </c>
      <c r="F8" s="8" t="inlineStr">
        <is>
          <t>Difference</t>
        </is>
      </c>
      <c r="G8" s="8" t="inlineStr">
        <is>
          <t>Unit cost</t>
        </is>
      </c>
      <c r="H8" s="8" t="inlineStr">
        <is>
          <t>Value of difference</t>
        </is>
      </c>
      <c r="I8" s="8" t="inlineStr">
        <is>
          <t>Recount?</t>
        </is>
      </c>
      <c r="J8" s="8" t="inlineStr">
        <is>
          <t>Counted by</t>
        </is>
      </c>
      <c r="K8" s="8" t="inlineStr">
        <is>
          <t>Second count by</t>
        </is>
      </c>
    </row>
    <row r="9">
      <c r="A9" s="9" t="n"/>
      <c r="B9" s="9" t="n"/>
      <c r="C9" s="9" t="n"/>
      <c r="D9" s="9" t="n"/>
      <c r="E9" s="9" t="n"/>
      <c r="F9" s="13">
        <f>IF(OR(D9="",E9=""),"",E9-D9)</f>
        <v/>
      </c>
      <c r="G9" s="10" t="n"/>
      <c r="H9" s="11">
        <f>IF(OR(F9="",G9=""),"",ROUND(F9*G9,2))</f>
        <v/>
      </c>
      <c r="I9" s="13">
        <f>IF(F9="","",IF(F9=0,"","Recount"))</f>
        <v/>
      </c>
      <c r="J9" s="9" t="n"/>
      <c r="K9" s="9" t="n"/>
    </row>
    <row r="10">
      <c r="A10" s="9" t="n"/>
      <c r="B10" s="9" t="n"/>
      <c r="C10" s="9" t="n"/>
      <c r="D10" s="9" t="n"/>
      <c r="E10" s="9" t="n"/>
      <c r="F10" s="13">
        <f>IF(OR(D10="",E10=""),"",E10-D10)</f>
        <v/>
      </c>
      <c r="G10" s="10" t="n"/>
      <c r="H10" s="11">
        <f>IF(OR(F10="",G10=""),"",ROUND(F10*G10,2))</f>
        <v/>
      </c>
      <c r="I10" s="13">
        <f>IF(F10="","",IF(F10=0,"","Recount"))</f>
        <v/>
      </c>
      <c r="J10" s="9" t="n"/>
      <c r="K10" s="9" t="n"/>
    </row>
    <row r="11">
      <c r="A11" s="9" t="n"/>
      <c r="B11" s="9" t="n"/>
      <c r="C11" s="9" t="n"/>
      <c r="D11" s="9" t="n"/>
      <c r="E11" s="9" t="n"/>
      <c r="F11" s="13">
        <f>IF(OR(D11="",E11=""),"",E11-D11)</f>
        <v/>
      </c>
      <c r="G11" s="10" t="n"/>
      <c r="H11" s="11">
        <f>IF(OR(F11="",G11=""),"",ROUND(F11*G11,2))</f>
        <v/>
      </c>
      <c r="I11" s="13">
        <f>IF(F11="","",IF(F11=0,"","Recount"))</f>
        <v/>
      </c>
      <c r="J11" s="9" t="n"/>
      <c r="K11" s="9" t="n"/>
    </row>
    <row r="12">
      <c r="A12" s="9" t="n"/>
      <c r="B12" s="9" t="n"/>
      <c r="C12" s="9" t="n"/>
      <c r="D12" s="9" t="n"/>
      <c r="E12" s="9" t="n"/>
      <c r="F12" s="13">
        <f>IF(OR(D12="",E12=""),"",E12-D12)</f>
        <v/>
      </c>
      <c r="G12" s="10" t="n"/>
      <c r="H12" s="11">
        <f>IF(OR(F12="",G12=""),"",ROUND(F12*G12,2))</f>
        <v/>
      </c>
      <c r="I12" s="13">
        <f>IF(F12="","",IF(F12=0,"","Recount"))</f>
        <v/>
      </c>
      <c r="J12" s="9" t="n"/>
      <c r="K12" s="9" t="n"/>
    </row>
    <row r="13">
      <c r="A13" s="9" t="n"/>
      <c r="B13" s="9" t="n"/>
      <c r="C13" s="9" t="n"/>
      <c r="D13" s="9" t="n"/>
      <c r="E13" s="9" t="n"/>
      <c r="F13" s="13">
        <f>IF(OR(D13="",E13=""),"",E13-D13)</f>
        <v/>
      </c>
      <c r="G13" s="10" t="n"/>
      <c r="H13" s="11">
        <f>IF(OR(F13="",G13=""),"",ROUND(F13*G13,2))</f>
        <v/>
      </c>
      <c r="I13" s="13">
        <f>IF(F13="","",IF(F13=0,"","Recount"))</f>
        <v/>
      </c>
      <c r="J13" s="9" t="n"/>
      <c r="K13" s="9" t="n"/>
    </row>
    <row r="14">
      <c r="A14" s="9" t="n"/>
      <c r="B14" s="9" t="n"/>
      <c r="C14" s="9" t="n"/>
      <c r="D14" s="9" t="n"/>
      <c r="E14" s="9" t="n"/>
      <c r="F14" s="13">
        <f>IF(OR(D14="",E14=""),"",E14-D14)</f>
        <v/>
      </c>
      <c r="G14" s="10" t="n"/>
      <c r="H14" s="11">
        <f>IF(OR(F14="",G14=""),"",ROUND(F14*G14,2))</f>
        <v/>
      </c>
      <c r="I14" s="13">
        <f>IF(F14="","",IF(F14=0,"","Recount"))</f>
        <v/>
      </c>
      <c r="J14" s="9" t="n"/>
      <c r="K14" s="9" t="n"/>
    </row>
    <row r="15">
      <c r="A15" s="9" t="n"/>
      <c r="B15" s="9" t="n"/>
      <c r="C15" s="9" t="n"/>
      <c r="D15" s="9" t="n"/>
      <c r="E15" s="9" t="n"/>
      <c r="F15" s="13">
        <f>IF(OR(D15="",E15=""),"",E15-D15)</f>
        <v/>
      </c>
      <c r="G15" s="10" t="n"/>
      <c r="H15" s="11">
        <f>IF(OR(F15="",G15=""),"",ROUND(F15*G15,2))</f>
        <v/>
      </c>
      <c r="I15" s="13">
        <f>IF(F15="","",IF(F15=0,"","Recount"))</f>
        <v/>
      </c>
      <c r="J15" s="9" t="n"/>
      <c r="K15" s="9" t="n"/>
    </row>
    <row r="16">
      <c r="A16" s="9" t="n"/>
      <c r="B16" s="9" t="n"/>
      <c r="C16" s="9" t="n"/>
      <c r="D16" s="9" t="n"/>
      <c r="E16" s="9" t="n"/>
      <c r="F16" s="13">
        <f>IF(OR(D16="",E16=""),"",E16-D16)</f>
        <v/>
      </c>
      <c r="G16" s="10" t="n"/>
      <c r="H16" s="11">
        <f>IF(OR(F16="",G16=""),"",ROUND(F16*G16,2))</f>
        <v/>
      </c>
      <c r="I16" s="13">
        <f>IF(F16="","",IF(F16=0,"","Recount"))</f>
        <v/>
      </c>
      <c r="J16" s="9" t="n"/>
      <c r="K16" s="9" t="n"/>
    </row>
    <row r="17">
      <c r="A17" s="9" t="n"/>
      <c r="B17" s="9" t="n"/>
      <c r="C17" s="9" t="n"/>
      <c r="D17" s="9" t="n"/>
      <c r="E17" s="9" t="n"/>
      <c r="F17" s="13">
        <f>IF(OR(D17="",E17=""),"",E17-D17)</f>
        <v/>
      </c>
      <c r="G17" s="10" t="n"/>
      <c r="H17" s="11">
        <f>IF(OR(F17="",G17=""),"",ROUND(F17*G17,2))</f>
        <v/>
      </c>
      <c r="I17" s="13">
        <f>IF(F17="","",IF(F17=0,"","Recount"))</f>
        <v/>
      </c>
      <c r="J17" s="9" t="n"/>
      <c r="K17" s="9" t="n"/>
    </row>
    <row r="18">
      <c r="A18" s="9" t="n"/>
      <c r="B18" s="9" t="n"/>
      <c r="C18" s="9" t="n"/>
      <c r="D18" s="9" t="n"/>
      <c r="E18" s="9" t="n"/>
      <c r="F18" s="13">
        <f>IF(OR(D18="",E18=""),"",E18-D18)</f>
        <v/>
      </c>
      <c r="G18" s="10" t="n"/>
      <c r="H18" s="11">
        <f>IF(OR(F18="",G18=""),"",ROUND(F18*G18,2))</f>
        <v/>
      </c>
      <c r="I18" s="13">
        <f>IF(F18="","",IF(F18=0,"","Recount"))</f>
        <v/>
      </c>
      <c r="J18" s="9" t="n"/>
      <c r="K18" s="9" t="n"/>
    </row>
    <row r="19">
      <c r="A19" s="9" t="n"/>
      <c r="B19" s="9" t="n"/>
      <c r="C19" s="9" t="n"/>
      <c r="D19" s="9" t="n"/>
      <c r="E19" s="9" t="n"/>
      <c r="F19" s="13">
        <f>IF(OR(D19="",E19=""),"",E19-D19)</f>
        <v/>
      </c>
      <c r="G19" s="10" t="n"/>
      <c r="H19" s="11">
        <f>IF(OR(F19="",G19=""),"",ROUND(F19*G19,2))</f>
        <v/>
      </c>
      <c r="I19" s="13">
        <f>IF(F19="","",IF(F19=0,"","Recount"))</f>
        <v/>
      </c>
      <c r="J19" s="9" t="n"/>
      <c r="K19" s="9" t="n"/>
    </row>
    <row r="20">
      <c r="A20" s="9" t="n"/>
      <c r="B20" s="9" t="n"/>
      <c r="C20" s="9" t="n"/>
      <c r="D20" s="9" t="n"/>
      <c r="E20" s="9" t="n"/>
      <c r="F20" s="13">
        <f>IF(OR(D20="",E20=""),"",E20-D20)</f>
        <v/>
      </c>
      <c r="G20" s="10" t="n"/>
      <c r="H20" s="11">
        <f>IF(OR(F20="",G20=""),"",ROUND(F20*G20,2))</f>
        <v/>
      </c>
      <c r="I20" s="13">
        <f>IF(F20="","",IF(F20=0,"","Recount"))</f>
        <v/>
      </c>
      <c r="J20" s="9" t="n"/>
      <c r="K20" s="9" t="n"/>
    </row>
    <row r="21">
      <c r="A21" s="9" t="n"/>
      <c r="B21" s="9" t="n"/>
      <c r="C21" s="9" t="n"/>
      <c r="D21" s="9" t="n"/>
      <c r="E21" s="9" t="n"/>
      <c r="F21" s="13">
        <f>IF(OR(D21="",E21=""),"",E21-D21)</f>
        <v/>
      </c>
      <c r="G21" s="10" t="n"/>
      <c r="H21" s="11">
        <f>IF(OR(F21="",G21=""),"",ROUND(F21*G21,2))</f>
        <v/>
      </c>
      <c r="I21" s="13">
        <f>IF(F21="","",IF(F21=0,"","Recount"))</f>
        <v/>
      </c>
      <c r="J21" s="9" t="n"/>
      <c r="K21" s="9" t="n"/>
    </row>
    <row r="22">
      <c r="A22" s="9" t="n"/>
      <c r="B22" s="9" t="n"/>
      <c r="C22" s="9" t="n"/>
      <c r="D22" s="9" t="n"/>
      <c r="E22" s="9" t="n"/>
      <c r="F22" s="13">
        <f>IF(OR(D22="",E22=""),"",E22-D22)</f>
        <v/>
      </c>
      <c r="G22" s="10" t="n"/>
      <c r="H22" s="11">
        <f>IF(OR(F22="",G22=""),"",ROUND(F22*G22,2))</f>
        <v/>
      </c>
      <c r="I22" s="13">
        <f>IF(F22="","",IF(F22=0,"","Recount"))</f>
        <v/>
      </c>
      <c r="J22" s="9" t="n"/>
      <c r="K22" s="9" t="n"/>
    </row>
    <row r="23">
      <c r="A23" s="9" t="n"/>
      <c r="B23" s="9" t="n"/>
      <c r="C23" s="9" t="n"/>
      <c r="D23" s="9" t="n"/>
      <c r="E23" s="9" t="n"/>
      <c r="F23" s="13">
        <f>IF(OR(D23="",E23=""),"",E23-D23)</f>
        <v/>
      </c>
      <c r="G23" s="10" t="n"/>
      <c r="H23" s="11">
        <f>IF(OR(F23="",G23=""),"",ROUND(F23*G23,2))</f>
        <v/>
      </c>
      <c r="I23" s="13">
        <f>IF(F23="","",IF(F23=0,"","Recount"))</f>
        <v/>
      </c>
      <c r="J23" s="9" t="n"/>
      <c r="K23" s="9" t="n"/>
    </row>
    <row r="24">
      <c r="A24" s="9" t="n"/>
      <c r="B24" s="9" t="n"/>
      <c r="C24" s="9" t="n"/>
      <c r="D24" s="9" t="n"/>
      <c r="E24" s="9" t="n"/>
      <c r="F24" s="13">
        <f>IF(OR(D24="",E24=""),"",E24-D24)</f>
        <v/>
      </c>
      <c r="G24" s="10" t="n"/>
      <c r="H24" s="11">
        <f>IF(OR(F24="",G24=""),"",ROUND(F24*G24,2))</f>
        <v/>
      </c>
      <c r="I24" s="13">
        <f>IF(F24="","",IF(F24=0,"","Recount"))</f>
        <v/>
      </c>
      <c r="J24" s="9" t="n"/>
      <c r="K24" s="9" t="n"/>
    </row>
    <row r="25">
      <c r="A25" s="9" t="n"/>
      <c r="B25" s="9" t="n"/>
      <c r="C25" s="9" t="n"/>
      <c r="D25" s="9" t="n"/>
      <c r="E25" s="9" t="n"/>
      <c r="F25" s="13">
        <f>IF(OR(D25="",E25=""),"",E25-D25)</f>
        <v/>
      </c>
      <c r="G25" s="10" t="n"/>
      <c r="H25" s="11">
        <f>IF(OR(F25="",G25=""),"",ROUND(F25*G25,2))</f>
        <v/>
      </c>
      <c r="I25" s="13">
        <f>IF(F25="","",IF(F25=0,"","Recount"))</f>
        <v/>
      </c>
      <c r="J25" s="9" t="n"/>
      <c r="K25" s="9" t="n"/>
    </row>
    <row r="26">
      <c r="A26" s="9" t="n"/>
      <c r="B26" s="9" t="n"/>
      <c r="C26" s="9" t="n"/>
      <c r="D26" s="9" t="n"/>
      <c r="E26" s="9" t="n"/>
      <c r="F26" s="13">
        <f>IF(OR(D26="",E26=""),"",E26-D26)</f>
        <v/>
      </c>
      <c r="G26" s="10" t="n"/>
      <c r="H26" s="11">
        <f>IF(OR(F26="",G26=""),"",ROUND(F26*G26,2))</f>
        <v/>
      </c>
      <c r="I26" s="13">
        <f>IF(F26="","",IF(F26=0,"","Recount"))</f>
        <v/>
      </c>
      <c r="J26" s="9" t="n"/>
      <c r="K26" s="9" t="n"/>
    </row>
    <row r="27">
      <c r="A27" s="9" t="n"/>
      <c r="B27" s="9" t="n"/>
      <c r="C27" s="9" t="n"/>
      <c r="D27" s="9" t="n"/>
      <c r="E27" s="9" t="n"/>
      <c r="F27" s="13">
        <f>IF(OR(D27="",E27=""),"",E27-D27)</f>
        <v/>
      </c>
      <c r="G27" s="10" t="n"/>
      <c r="H27" s="11">
        <f>IF(OR(F27="",G27=""),"",ROUND(F27*G27,2))</f>
        <v/>
      </c>
      <c r="I27" s="13">
        <f>IF(F27="","",IF(F27=0,"","Recount"))</f>
        <v/>
      </c>
      <c r="J27" s="9" t="n"/>
      <c r="K27" s="9" t="n"/>
    </row>
    <row r="28">
      <c r="A28" s="9" t="n"/>
      <c r="B28" s="9" t="n"/>
      <c r="C28" s="9" t="n"/>
      <c r="D28" s="9" t="n"/>
      <c r="E28" s="9" t="n"/>
      <c r="F28" s="13">
        <f>IF(OR(D28="",E28=""),"",E28-D28)</f>
        <v/>
      </c>
      <c r="G28" s="10" t="n"/>
      <c r="H28" s="11">
        <f>IF(OR(F28="",G28=""),"",ROUND(F28*G28,2))</f>
        <v/>
      </c>
      <c r="I28" s="13">
        <f>IF(F28="","",IF(F28=0,"","Recount"))</f>
        <v/>
      </c>
      <c r="J28" s="9" t="n"/>
      <c r="K28" s="9" t="n"/>
    </row>
    <row r="29">
      <c r="A29" s="9" t="n"/>
      <c r="B29" s="9" t="n"/>
      <c r="C29" s="9" t="n"/>
      <c r="D29" s="9" t="n"/>
      <c r="E29" s="9" t="n"/>
      <c r="F29" s="13">
        <f>IF(OR(D29="",E29=""),"",E29-D29)</f>
        <v/>
      </c>
      <c r="G29" s="10" t="n"/>
      <c r="H29" s="11">
        <f>IF(OR(F29="",G29=""),"",ROUND(F29*G29,2))</f>
        <v/>
      </c>
      <c r="I29" s="13">
        <f>IF(F29="","",IF(F29=0,"","Recount"))</f>
        <v/>
      </c>
      <c r="J29" s="9" t="n"/>
      <c r="K29" s="9" t="n"/>
    </row>
    <row r="30">
      <c r="A30" s="9" t="n"/>
      <c r="B30" s="9" t="n"/>
      <c r="C30" s="9" t="n"/>
      <c r="D30" s="9" t="n"/>
      <c r="E30" s="9" t="n"/>
      <c r="F30" s="13">
        <f>IF(OR(D30="",E30=""),"",E30-D30)</f>
        <v/>
      </c>
      <c r="G30" s="10" t="n"/>
      <c r="H30" s="11">
        <f>IF(OR(F30="",G30=""),"",ROUND(F30*G30,2))</f>
        <v/>
      </c>
      <c r="I30" s="13">
        <f>IF(F30="","",IF(F30=0,"","Recount"))</f>
        <v/>
      </c>
      <c r="J30" s="9" t="n"/>
      <c r="K30" s="9" t="n"/>
    </row>
    <row r="31">
      <c r="A31" s="9" t="n"/>
      <c r="B31" s="9" t="n"/>
      <c r="C31" s="9" t="n"/>
      <c r="D31" s="9" t="n"/>
      <c r="E31" s="9" t="n"/>
      <c r="F31" s="13">
        <f>IF(OR(D31="",E31=""),"",E31-D31)</f>
        <v/>
      </c>
      <c r="G31" s="10" t="n"/>
      <c r="H31" s="11">
        <f>IF(OR(F31="",G31=""),"",ROUND(F31*G31,2))</f>
        <v/>
      </c>
      <c r="I31" s="13">
        <f>IF(F31="","",IF(F31=0,"","Recount"))</f>
        <v/>
      </c>
      <c r="J31" s="9" t="n"/>
      <c r="K31" s="9" t="n"/>
    </row>
    <row r="32">
      <c r="A32" s="9" t="n"/>
      <c r="B32" s="9" t="n"/>
      <c r="C32" s="9" t="n"/>
      <c r="D32" s="9" t="n"/>
      <c r="E32" s="9" t="n"/>
      <c r="F32" s="13">
        <f>IF(OR(D32="",E32=""),"",E32-D32)</f>
        <v/>
      </c>
      <c r="G32" s="10" t="n"/>
      <c r="H32" s="11">
        <f>IF(OR(F32="",G32=""),"",ROUND(F32*G32,2))</f>
        <v/>
      </c>
      <c r="I32" s="13">
        <f>IF(F32="","",IF(F32=0,"","Recount"))</f>
        <v/>
      </c>
      <c r="J32" s="9" t="n"/>
      <c r="K32" s="9" t="n"/>
    </row>
    <row r="33">
      <c r="A33" s="9" t="n"/>
      <c r="B33" s="9" t="n"/>
      <c r="C33" s="9" t="n"/>
      <c r="D33" s="9" t="n"/>
      <c r="E33" s="9" t="n"/>
      <c r="F33" s="13">
        <f>IF(OR(D33="",E33=""),"",E33-D33)</f>
        <v/>
      </c>
      <c r="G33" s="10" t="n"/>
      <c r="H33" s="11">
        <f>IF(OR(F33="",G33=""),"",ROUND(F33*G33,2))</f>
        <v/>
      </c>
      <c r="I33" s="13">
        <f>IF(F33="","",IF(F33=0,"","Recount"))</f>
        <v/>
      </c>
      <c r="J33" s="9" t="n"/>
      <c r="K33" s="9" t="n"/>
    </row>
    <row r="34">
      <c r="A34" s="9" t="n"/>
      <c r="B34" s="9" t="n"/>
      <c r="C34" s="9" t="n"/>
      <c r="D34" s="9" t="n"/>
      <c r="E34" s="9" t="n"/>
      <c r="F34" s="13">
        <f>IF(OR(D34="",E34=""),"",E34-D34)</f>
        <v/>
      </c>
      <c r="G34" s="10" t="n"/>
      <c r="H34" s="11">
        <f>IF(OR(F34="",G34=""),"",ROUND(F34*G34,2))</f>
        <v/>
      </c>
      <c r="I34" s="13">
        <f>IF(F34="","",IF(F34=0,"","Recount"))</f>
        <v/>
      </c>
      <c r="J34" s="9" t="n"/>
      <c r="K34" s="9" t="n"/>
    </row>
    <row r="35">
      <c r="A35" s="9" t="n"/>
      <c r="B35" s="9" t="n"/>
      <c r="C35" s="9" t="n"/>
      <c r="D35" s="9" t="n"/>
      <c r="E35" s="9" t="n"/>
      <c r="F35" s="13">
        <f>IF(OR(D35="",E35=""),"",E35-D35)</f>
        <v/>
      </c>
      <c r="G35" s="10" t="n"/>
      <c r="H35" s="11">
        <f>IF(OR(F35="",G35=""),"",ROUND(F35*G35,2))</f>
        <v/>
      </c>
      <c r="I35" s="13">
        <f>IF(F35="","",IF(F35=0,"","Recount"))</f>
        <v/>
      </c>
      <c r="J35" s="9" t="n"/>
      <c r="K35" s="9" t="n"/>
    </row>
    <row r="36">
      <c r="A36" s="9" t="n"/>
      <c r="B36" s="9" t="n"/>
      <c r="C36" s="9" t="n"/>
      <c r="D36" s="9" t="n"/>
      <c r="E36" s="9" t="n"/>
      <c r="F36" s="13">
        <f>IF(OR(D36="",E36=""),"",E36-D36)</f>
        <v/>
      </c>
      <c r="G36" s="10" t="n"/>
      <c r="H36" s="11">
        <f>IF(OR(F36="",G36=""),"",ROUND(F36*G36,2))</f>
        <v/>
      </c>
      <c r="I36" s="13">
        <f>IF(F36="","",IF(F36=0,"","Recount"))</f>
        <v/>
      </c>
      <c r="J36" s="9" t="n"/>
      <c r="K36" s="9" t="n"/>
    </row>
    <row r="37">
      <c r="A37" s="9" t="n"/>
      <c r="B37" s="9" t="n"/>
      <c r="C37" s="9" t="n"/>
      <c r="D37" s="9" t="n"/>
      <c r="E37" s="9" t="n"/>
      <c r="F37" s="13">
        <f>IF(OR(D37="",E37=""),"",E37-D37)</f>
        <v/>
      </c>
      <c r="G37" s="10" t="n"/>
      <c r="H37" s="11">
        <f>IF(OR(F37="",G37=""),"",ROUND(F37*G37,2))</f>
        <v/>
      </c>
      <c r="I37" s="13">
        <f>IF(F37="","",IF(F37=0,"","Recount"))</f>
        <v/>
      </c>
      <c r="J37" s="9" t="n"/>
      <c r="K37" s="9" t="n"/>
    </row>
    <row r="38">
      <c r="A38" s="9" t="n"/>
      <c r="B38" s="9" t="n"/>
      <c r="C38" s="9" t="n"/>
      <c r="D38" s="9" t="n"/>
      <c r="E38" s="9" t="n"/>
      <c r="F38" s="13">
        <f>IF(OR(D38="",E38=""),"",E38-D38)</f>
        <v/>
      </c>
      <c r="G38" s="10" t="n"/>
      <c r="H38" s="11">
        <f>IF(OR(F38="",G38=""),"",ROUND(F38*G38,2))</f>
        <v/>
      </c>
      <c r="I38" s="13">
        <f>IF(F38="","",IF(F38=0,"","Recount"))</f>
        <v/>
      </c>
      <c r="J38" s="9" t="n"/>
      <c r="K38" s="9" t="n"/>
    </row>
    <row r="39">
      <c r="A39" s="9" t="n"/>
      <c r="B39" s="9" t="n"/>
      <c r="C39" s="9" t="n"/>
      <c r="D39" s="9" t="n"/>
      <c r="E39" s="9" t="n"/>
      <c r="F39" s="13">
        <f>IF(OR(D39="",E39=""),"",E39-D39)</f>
        <v/>
      </c>
      <c r="G39" s="10" t="n"/>
      <c r="H39" s="11">
        <f>IF(OR(F39="",G39=""),"",ROUND(F39*G39,2))</f>
        <v/>
      </c>
      <c r="I39" s="13">
        <f>IF(F39="","",IF(F39=0,"","Recount"))</f>
        <v/>
      </c>
      <c r="J39" s="9" t="n"/>
      <c r="K39" s="9" t="n"/>
    </row>
    <row r="40">
      <c r="A40" s="9" t="n"/>
      <c r="B40" s="9" t="n"/>
      <c r="C40" s="9" t="n"/>
      <c r="D40" s="9" t="n"/>
      <c r="E40" s="9" t="n"/>
      <c r="F40" s="13">
        <f>IF(OR(D40="",E40=""),"",E40-D40)</f>
        <v/>
      </c>
      <c r="G40" s="10" t="n"/>
      <c r="H40" s="11">
        <f>IF(OR(F40="",G40=""),"",ROUND(F40*G40,2))</f>
        <v/>
      </c>
      <c r="I40" s="13">
        <f>IF(F40="","",IF(F40=0,"","Recount"))</f>
        <v/>
      </c>
      <c r="J40" s="9" t="n"/>
      <c r="K40" s="9" t="n"/>
    </row>
    <row r="41">
      <c r="A41" s="9" t="n"/>
      <c r="B41" s="9" t="n"/>
      <c r="C41" s="9" t="n"/>
      <c r="D41" s="9" t="n"/>
      <c r="E41" s="9" t="n"/>
      <c r="F41" s="13">
        <f>IF(OR(D41="",E41=""),"",E41-D41)</f>
        <v/>
      </c>
      <c r="G41" s="10" t="n"/>
      <c r="H41" s="11">
        <f>IF(OR(F41="",G41=""),"",ROUND(F41*G41,2))</f>
        <v/>
      </c>
      <c r="I41" s="13">
        <f>IF(F41="","",IF(F41=0,"","Recount"))</f>
        <v/>
      </c>
      <c r="J41" s="9" t="n"/>
      <c r="K41" s="9" t="n"/>
    </row>
    <row r="42">
      <c r="A42" s="9" t="n"/>
      <c r="B42" s="9" t="n"/>
      <c r="C42" s="9" t="n"/>
      <c r="D42" s="9" t="n"/>
      <c r="E42" s="9" t="n"/>
      <c r="F42" s="13">
        <f>IF(OR(D42="",E42=""),"",E42-D42)</f>
        <v/>
      </c>
      <c r="G42" s="10" t="n"/>
      <c r="H42" s="11">
        <f>IF(OR(F42="",G42=""),"",ROUND(F42*G42,2))</f>
        <v/>
      </c>
      <c r="I42" s="13">
        <f>IF(F42="","",IF(F42=0,"","Recount"))</f>
        <v/>
      </c>
      <c r="J42" s="9" t="n"/>
      <c r="K42" s="9" t="n"/>
    </row>
    <row r="43">
      <c r="A43" s="9" t="n"/>
      <c r="B43" s="9" t="n"/>
      <c r="C43" s="9" t="n"/>
      <c r="D43" s="9" t="n"/>
      <c r="E43" s="9" t="n"/>
      <c r="F43" s="13">
        <f>IF(OR(D43="",E43=""),"",E43-D43)</f>
        <v/>
      </c>
      <c r="G43" s="10" t="n"/>
      <c r="H43" s="11">
        <f>IF(OR(F43="",G43=""),"",ROUND(F43*G43,2))</f>
        <v/>
      </c>
      <c r="I43" s="13">
        <f>IF(F43="","",IF(F43=0,"","Recount"))</f>
        <v/>
      </c>
      <c r="J43" s="9" t="n"/>
      <c r="K43" s="9" t="n"/>
    </row>
    <row r="44">
      <c r="A44" s="9" t="n"/>
      <c r="B44" s="9" t="n"/>
      <c r="C44" s="9" t="n"/>
      <c r="D44" s="9" t="n"/>
      <c r="E44" s="9" t="n"/>
      <c r="F44" s="13">
        <f>IF(OR(D44="",E44=""),"",E44-D44)</f>
        <v/>
      </c>
      <c r="G44" s="10" t="n"/>
      <c r="H44" s="11">
        <f>IF(OR(F44="",G44=""),"",ROUND(F44*G44,2))</f>
        <v/>
      </c>
      <c r="I44" s="13">
        <f>IF(F44="","",IF(F44=0,"","Recount"))</f>
        <v/>
      </c>
      <c r="J44" s="9" t="n"/>
      <c r="K44" s="9" t="n"/>
    </row>
    <row r="45">
      <c r="A45" s="9" t="n"/>
      <c r="B45" s="9" t="n"/>
      <c r="C45" s="9" t="n"/>
      <c r="D45" s="9" t="n"/>
      <c r="E45" s="9" t="n"/>
      <c r="F45" s="13">
        <f>IF(OR(D45="",E45=""),"",E45-D45)</f>
        <v/>
      </c>
      <c r="G45" s="10" t="n"/>
      <c r="H45" s="11">
        <f>IF(OR(F45="",G45=""),"",ROUND(F45*G45,2))</f>
        <v/>
      </c>
      <c r="I45" s="13">
        <f>IF(F45="","",IF(F45=0,"","Recount"))</f>
        <v/>
      </c>
      <c r="J45" s="9" t="n"/>
      <c r="K45" s="9" t="n"/>
    </row>
    <row r="46">
      <c r="A46" s="9" t="n"/>
      <c r="B46" s="9" t="n"/>
      <c r="C46" s="9" t="n"/>
      <c r="D46" s="9" t="n"/>
      <c r="E46" s="9" t="n"/>
      <c r="F46" s="13">
        <f>IF(OR(D46="",E46=""),"",E46-D46)</f>
        <v/>
      </c>
      <c r="G46" s="10" t="n"/>
      <c r="H46" s="11">
        <f>IF(OR(F46="",G46=""),"",ROUND(F46*G46,2))</f>
        <v/>
      </c>
      <c r="I46" s="13">
        <f>IF(F46="","",IF(F46=0,"","Recount"))</f>
        <v/>
      </c>
      <c r="J46" s="9" t="n"/>
      <c r="K46" s="9" t="n"/>
    </row>
    <row r="47">
      <c r="A47" s="9" t="n"/>
      <c r="B47" s="9" t="n"/>
      <c r="C47" s="9" t="n"/>
      <c r="D47" s="9" t="n"/>
      <c r="E47" s="9" t="n"/>
      <c r="F47" s="13">
        <f>IF(OR(D47="",E47=""),"",E47-D47)</f>
        <v/>
      </c>
      <c r="G47" s="10" t="n"/>
      <c r="H47" s="11">
        <f>IF(OR(F47="",G47=""),"",ROUND(F47*G47,2))</f>
        <v/>
      </c>
      <c r="I47" s="13">
        <f>IF(F47="","",IF(F47=0,"","Recount"))</f>
        <v/>
      </c>
      <c r="J47" s="9" t="n"/>
      <c r="K47" s="9" t="n"/>
    </row>
    <row r="48">
      <c r="A48" s="9" t="n"/>
      <c r="B48" s="9" t="n"/>
      <c r="C48" s="9" t="n"/>
      <c r="D48" s="9" t="n"/>
      <c r="E48" s="9" t="n"/>
      <c r="F48" s="13">
        <f>IF(OR(D48="",E48=""),"",E48-D48)</f>
        <v/>
      </c>
      <c r="G48" s="10" t="n"/>
      <c r="H48" s="11">
        <f>IF(OR(F48="",G48=""),"",ROUND(F48*G48,2))</f>
        <v/>
      </c>
      <c r="I48" s="13">
        <f>IF(F48="","",IF(F48=0,"","Recount"))</f>
        <v/>
      </c>
      <c r="J48" s="9" t="n"/>
      <c r="K48" s="9" t="n"/>
    </row>
    <row r="49">
      <c r="A49" s="9" t="n"/>
      <c r="B49" s="9" t="n"/>
      <c r="C49" s="9" t="n"/>
      <c r="D49" s="9" t="n"/>
      <c r="E49" s="9" t="n"/>
      <c r="F49" s="13">
        <f>IF(OR(D49="",E49=""),"",E49-D49)</f>
        <v/>
      </c>
      <c r="G49" s="10" t="n"/>
      <c r="H49" s="11">
        <f>IF(OR(F49="",G49=""),"",ROUND(F49*G49,2))</f>
        <v/>
      </c>
      <c r="I49" s="13">
        <f>IF(F49="","",IF(F49=0,"","Recount"))</f>
        <v/>
      </c>
      <c r="J49" s="9" t="n"/>
      <c r="K49" s="9" t="n"/>
    </row>
    <row r="50">
      <c r="A50" s="9" t="n"/>
      <c r="B50" s="9" t="n"/>
      <c r="C50" s="9" t="n"/>
      <c r="D50" s="9" t="n"/>
      <c r="E50" s="9" t="n"/>
      <c r="F50" s="13">
        <f>IF(OR(D50="",E50=""),"",E50-D50)</f>
        <v/>
      </c>
      <c r="G50" s="10" t="n"/>
      <c r="H50" s="11">
        <f>IF(OR(F50="",G50=""),"",ROUND(F50*G50,2))</f>
        <v/>
      </c>
      <c r="I50" s="13">
        <f>IF(F50="","",IF(F50=0,"","Recount"))</f>
        <v/>
      </c>
      <c r="J50" s="9" t="n"/>
      <c r="K50" s="9" t="n"/>
    </row>
    <row r="51">
      <c r="A51" s="9" t="n"/>
      <c r="B51" s="9" t="n"/>
      <c r="C51" s="9" t="n"/>
      <c r="D51" s="9" t="n"/>
      <c r="E51" s="9" t="n"/>
      <c r="F51" s="13">
        <f>IF(OR(D51="",E51=""),"",E51-D51)</f>
        <v/>
      </c>
      <c r="G51" s="10" t="n"/>
      <c r="H51" s="11">
        <f>IF(OR(F51="",G51=""),"",ROUND(F51*G51,2))</f>
        <v/>
      </c>
      <c r="I51" s="13">
        <f>IF(F51="","",IF(F51=0,"","Recount"))</f>
        <v/>
      </c>
      <c r="J51" s="9" t="n"/>
      <c r="K51" s="9" t="n"/>
    </row>
    <row r="52">
      <c r="A52" s="9" t="n"/>
      <c r="B52" s="9" t="n"/>
      <c r="C52" s="9" t="n"/>
      <c r="D52" s="9" t="n"/>
      <c r="E52" s="9" t="n"/>
      <c r="F52" s="13">
        <f>IF(OR(D52="",E52=""),"",E52-D52)</f>
        <v/>
      </c>
      <c r="G52" s="10" t="n"/>
      <c r="H52" s="11">
        <f>IF(OR(F52="",G52=""),"",ROUND(F52*G52,2))</f>
        <v/>
      </c>
      <c r="I52" s="13">
        <f>IF(F52="","",IF(F52=0,"","Recount"))</f>
        <v/>
      </c>
      <c r="J52" s="9" t="n"/>
      <c r="K52" s="9" t="n"/>
    </row>
    <row r="53">
      <c r="A53" s="9" t="n"/>
      <c r="B53" s="9" t="n"/>
      <c r="C53" s="9" t="n"/>
      <c r="D53" s="9" t="n"/>
      <c r="E53" s="9" t="n"/>
      <c r="F53" s="13">
        <f>IF(OR(D53="",E53=""),"",E53-D53)</f>
        <v/>
      </c>
      <c r="G53" s="10" t="n"/>
      <c r="H53" s="11">
        <f>IF(OR(F53="",G53=""),"",ROUND(F53*G53,2))</f>
        <v/>
      </c>
      <c r="I53" s="13">
        <f>IF(F53="","",IF(F53=0,"","Recount"))</f>
        <v/>
      </c>
      <c r="J53" s="9" t="n"/>
      <c r="K53" s="9" t="n"/>
    </row>
    <row r="54">
      <c r="A54" s="9" t="n"/>
      <c r="B54" s="9" t="n"/>
      <c r="C54" s="9" t="n"/>
      <c r="D54" s="9" t="n"/>
      <c r="E54" s="9" t="n"/>
      <c r="F54" s="13">
        <f>IF(OR(D54="",E54=""),"",E54-D54)</f>
        <v/>
      </c>
      <c r="G54" s="10" t="n"/>
      <c r="H54" s="11">
        <f>IF(OR(F54="",G54=""),"",ROUND(F54*G54,2))</f>
        <v/>
      </c>
      <c r="I54" s="13">
        <f>IF(F54="","",IF(F54=0,"","Recount"))</f>
        <v/>
      </c>
      <c r="J54" s="9" t="n"/>
      <c r="K54" s="9" t="n"/>
    </row>
    <row r="55">
      <c r="A55" s="9" t="n"/>
      <c r="B55" s="9" t="n"/>
      <c r="C55" s="9" t="n"/>
      <c r="D55" s="9" t="n"/>
      <c r="E55" s="9" t="n"/>
      <c r="F55" s="13">
        <f>IF(OR(D55="",E55=""),"",E55-D55)</f>
        <v/>
      </c>
      <c r="G55" s="10" t="n"/>
      <c r="H55" s="11">
        <f>IF(OR(F55="",G55=""),"",ROUND(F55*G55,2))</f>
        <v/>
      </c>
      <c r="I55" s="13">
        <f>IF(F55="","",IF(F55=0,"","Recount"))</f>
        <v/>
      </c>
      <c r="J55" s="9" t="n"/>
      <c r="K55" s="9" t="n"/>
    </row>
    <row r="56">
      <c r="A56" s="9" t="n"/>
      <c r="B56" s="9" t="n"/>
      <c r="C56" s="9" t="n"/>
      <c r="D56" s="9" t="n"/>
      <c r="E56" s="9" t="n"/>
      <c r="F56" s="13">
        <f>IF(OR(D56="",E56=""),"",E56-D56)</f>
        <v/>
      </c>
      <c r="G56" s="10" t="n"/>
      <c r="H56" s="11">
        <f>IF(OR(F56="",G56=""),"",ROUND(F56*G56,2))</f>
        <v/>
      </c>
      <c r="I56" s="13">
        <f>IF(F56="","",IF(F56=0,"","Recount"))</f>
        <v/>
      </c>
      <c r="J56" s="9" t="n"/>
      <c r="K56" s="9" t="n"/>
    </row>
    <row r="57">
      <c r="A57" s="9" t="n"/>
      <c r="B57" s="9" t="n"/>
      <c r="C57" s="9" t="n"/>
      <c r="D57" s="9" t="n"/>
      <c r="E57" s="9" t="n"/>
      <c r="F57" s="13">
        <f>IF(OR(D57="",E57=""),"",E57-D57)</f>
        <v/>
      </c>
      <c r="G57" s="10" t="n"/>
      <c r="H57" s="11">
        <f>IF(OR(F57="",G57=""),"",ROUND(F57*G57,2))</f>
        <v/>
      </c>
      <c r="I57" s="13">
        <f>IF(F57="","",IF(F57=0,"","Recount"))</f>
        <v/>
      </c>
      <c r="J57" s="9" t="n"/>
      <c r="K57" s="9" t="n"/>
    </row>
    <row r="58">
      <c r="A58" s="9" t="n"/>
      <c r="B58" s="9" t="n"/>
      <c r="C58" s="9" t="n"/>
      <c r="D58" s="9" t="n"/>
      <c r="E58" s="9" t="n"/>
      <c r="F58" s="13">
        <f>IF(OR(D58="",E58=""),"",E58-D58)</f>
        <v/>
      </c>
      <c r="G58" s="10" t="n"/>
      <c r="H58" s="11">
        <f>IF(OR(F58="",G58=""),"",ROUND(F58*G58,2))</f>
        <v/>
      </c>
      <c r="I58" s="13">
        <f>IF(F58="","",IF(F58=0,"","Recount"))</f>
        <v/>
      </c>
      <c r="J58" s="9" t="n"/>
      <c r="K58" s="9" t="n"/>
    </row>
    <row r="59">
      <c r="A59" s="6" t="inlineStr">
        <is>
          <t>Total</t>
        </is>
      </c>
      <c r="H59" s="15">
        <f>SUM(H9:H58)</f>
        <v/>
      </c>
    </row>
  </sheetData>
  <mergeCells count="6">
    <mergeCell ref="A4:B4"/>
    <mergeCell ref="C5:D5"/>
    <mergeCell ref="A5:B5"/>
    <mergeCell ref="C3:D3"/>
    <mergeCell ref="A3:B3"/>
    <mergeCell ref="C4:D4"/>
  </mergeCells>
  <conditionalFormatting sqref="I9:I58">
    <cfRule type="cellIs" priority="1" operator="equal" dxfId="1">
      <formula>"Recount"</formula>
    </cfRule>
  </conditionalFormatting>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14"/>
  <sheetViews>
    <sheetView workbookViewId="0">
      <pane ySplit="8" topLeftCell="A9" activePane="bottomLeft" state="frozen"/>
      <selection pane="bottomLeft" activeCell="A1" sqref="A1"/>
    </sheetView>
  </sheetViews>
  <sheetFormatPr baseColWidth="8" defaultRowHeight="15"/>
  <cols>
    <col width="10" customWidth="1" min="1" max="1"/>
    <col width="28" customWidth="1" min="2" max="2"/>
    <col width="10" customWidth="1" min="3" max="3"/>
    <col width="10" customWidth="1" min="4" max="4"/>
    <col width="10" customWidth="1" min="5" max="5"/>
    <col width="10" customWidth="1" min="6" max="6"/>
    <col width="10" customWidth="1" min="7" max="7"/>
    <col width="11" customWidth="1" min="8" max="8"/>
    <col width="10" customWidth="1" min="9" max="9"/>
    <col width="16" customWidth="1" min="10" max="10"/>
    <col width="16" customWidth="1" min="11" max="11"/>
  </cols>
  <sheetData>
    <row r="1">
      <c r="A1" s="1" t="inlineStr">
        <is>
          <t>Stock count: [date and area]: example</t>
        </is>
      </c>
    </row>
    <row r="2">
      <c r="A2" s="5" t="inlineStr">
        <is>
          <t>Example: the same fictional dealer's October count of five fast-moving lines.</t>
        </is>
      </c>
    </row>
    <row r="3">
      <c r="A3" s="6" t="inlineStr">
        <is>
          <t>Count date</t>
        </is>
      </c>
      <c r="C3" s="7" t="n"/>
      <c r="D3" s="7" t="n"/>
    </row>
    <row r="4">
      <c r="A4" s="6" t="inlineStr">
        <is>
          <t>Area counted</t>
        </is>
      </c>
      <c r="C4" s="7" t="n"/>
      <c r="D4" s="7" t="n"/>
    </row>
    <row r="5">
      <c r="A5" s="6" t="inlineStr">
        <is>
          <t>Approved by</t>
        </is>
      </c>
      <c r="C5" s="7" t="n"/>
      <c r="D5" s="7" t="n"/>
    </row>
    <row r="8" ht="32" customHeight="1">
      <c r="A8" s="8" t="inlineStr">
        <is>
          <t>SKU</t>
        </is>
      </c>
      <c r="B8" s="8" t="inlineStr">
        <is>
          <t>Item</t>
        </is>
      </c>
      <c r="C8" s="8" t="inlineStr">
        <is>
          <t>Location</t>
        </is>
      </c>
      <c r="D8" s="8" t="inlineStr">
        <is>
          <t>Book quantity</t>
        </is>
      </c>
      <c r="E8" s="8" t="inlineStr">
        <is>
          <t>Counted quantity</t>
        </is>
      </c>
      <c r="F8" s="8" t="inlineStr">
        <is>
          <t>Difference</t>
        </is>
      </c>
      <c r="G8" s="8" t="inlineStr">
        <is>
          <t>Unit cost</t>
        </is>
      </c>
      <c r="H8" s="8" t="inlineStr">
        <is>
          <t>Value of difference</t>
        </is>
      </c>
      <c r="I8" s="8" t="inlineStr">
        <is>
          <t>Recount?</t>
        </is>
      </c>
      <c r="J8" s="8" t="inlineStr">
        <is>
          <t>Counted by</t>
        </is>
      </c>
      <c r="K8" s="8" t="inlineStr">
        <is>
          <t>Second count by</t>
        </is>
      </c>
    </row>
    <row r="9">
      <c r="A9" s="9" t="inlineStr">
        <is>
          <t>SP-019</t>
        </is>
      </c>
      <c r="B9" s="9" t="inlineStr">
        <is>
          <t>Spark plug, small engines</t>
        </is>
      </c>
      <c r="C9" s="9" t="inlineStr">
        <is>
          <t>A1-03</t>
        </is>
      </c>
      <c r="D9" s="9" t="n">
        <v>46</v>
      </c>
      <c r="E9" s="9" t="n">
        <v>44</v>
      </c>
      <c r="F9" s="13">
        <f>IF(OR(D9="",E9=""),"",E9-D9)</f>
        <v/>
      </c>
      <c r="G9" s="10" t="n">
        <v>2.1</v>
      </c>
      <c r="H9" s="11">
        <f>IF(OR(F9="",G9=""),"",ROUND(F9*G9,2))</f>
        <v/>
      </c>
      <c r="I9" s="13">
        <f>IF(F9="","",IF(F9=0,"","Recount"))</f>
        <v/>
      </c>
      <c r="J9" s="9" t="inlineStr">
        <is>
          <t>Parts adviser</t>
        </is>
      </c>
      <c r="K9" s="9" t="inlineStr">
        <is>
          <t>Workshop manager</t>
        </is>
      </c>
    </row>
    <row r="10">
      <c r="A10" s="9" t="inlineStr">
        <is>
          <t>BL-21</t>
        </is>
      </c>
      <c r="B10" s="9" t="inlineStr">
        <is>
          <t>Mower blade, 21 inch</t>
        </is>
      </c>
      <c r="C10" s="9" t="inlineStr">
        <is>
          <t>B2-01</t>
        </is>
      </c>
      <c r="D10" s="9" t="n">
        <v>9</v>
      </c>
      <c r="E10" s="9" t="n">
        <v>9</v>
      </c>
      <c r="F10" s="13">
        <f>IF(OR(D10="",E10=""),"",E10-D10)</f>
        <v/>
      </c>
      <c r="G10" s="10" t="n">
        <v>11.4</v>
      </c>
      <c r="H10" s="11">
        <f>IF(OR(F10="",G10=""),"",ROUND(F10*G10,2))</f>
        <v/>
      </c>
      <c r="I10" s="13">
        <f>IF(F10="","",IF(F10=0,"","Recount"))</f>
        <v/>
      </c>
      <c r="J10" s="9" t="inlineStr">
        <is>
          <t>Parts adviser</t>
        </is>
      </c>
      <c r="K10" s="9" t="n"/>
    </row>
    <row r="11">
      <c r="A11" s="9" t="inlineStr">
        <is>
          <t>DB-88</t>
        </is>
      </c>
      <c r="B11" s="9" t="inlineStr">
        <is>
          <t>Drive belt, ride-on mower</t>
        </is>
      </c>
      <c r="C11" s="9" t="inlineStr">
        <is>
          <t>B3-02</t>
        </is>
      </c>
      <c r="D11" s="9" t="n">
        <v>6</v>
      </c>
      <c r="E11" s="9" t="n">
        <v>6</v>
      </c>
      <c r="F11" s="13">
        <f>IF(OR(D11="",E11=""),"",E11-D11)</f>
        <v/>
      </c>
      <c r="G11" s="10" t="n">
        <v>24.8</v>
      </c>
      <c r="H11" s="11">
        <f>IF(OR(F11="",G11=""),"",ROUND(F11*G11,2))</f>
        <v/>
      </c>
      <c r="I11" s="13">
        <f>IF(F11="","",IF(F11=0,"","Recount"))</f>
        <v/>
      </c>
      <c r="J11" s="9" t="inlineStr">
        <is>
          <t>Parts adviser</t>
        </is>
      </c>
      <c r="K11" s="9" t="n"/>
    </row>
    <row r="12">
      <c r="A12" s="9" t="inlineStr">
        <is>
          <t>OIL-2S</t>
        </is>
      </c>
      <c r="B12" s="9" t="inlineStr">
        <is>
          <t>Two-stroke oil, 1 litre</t>
        </is>
      </c>
      <c r="C12" s="9" t="inlineStr">
        <is>
          <t>C1-01</t>
        </is>
      </c>
      <c r="D12" s="9" t="n">
        <v>30</v>
      </c>
      <c r="E12" s="9" t="n">
        <v>31</v>
      </c>
      <c r="F12" s="13">
        <f>IF(OR(D12="",E12=""),"",E12-D12)</f>
        <v/>
      </c>
      <c r="G12" s="10" t="n">
        <v>5.6</v>
      </c>
      <c r="H12" s="11">
        <f>IF(OR(F12="",G12=""),"",ROUND(F12*G12,2))</f>
        <v/>
      </c>
      <c r="I12" s="13">
        <f>IF(F12="","",IF(F12=0,"","Recount"))</f>
        <v/>
      </c>
      <c r="J12" s="9" t="inlineStr">
        <is>
          <t>Parts adviser</t>
        </is>
      </c>
      <c r="K12" s="9" t="inlineStr">
        <is>
          <t>Workshop manager</t>
        </is>
      </c>
    </row>
    <row r="13">
      <c r="A13" s="9" t="inlineStr">
        <is>
          <t>CH-16</t>
        </is>
      </c>
      <c r="B13" s="9" t="inlineStr">
        <is>
          <t>Chainsaw chain, 16 inch</t>
        </is>
      </c>
      <c r="C13" s="9" t="inlineStr">
        <is>
          <t>A2-04</t>
        </is>
      </c>
      <c r="D13" s="9" t="n">
        <v>7</v>
      </c>
      <c r="E13" s="9" t="n">
        <v>5</v>
      </c>
      <c r="F13" s="13">
        <f>IF(OR(D13="",E13=""),"",E13-D13)</f>
        <v/>
      </c>
      <c r="G13" s="10" t="n">
        <v>14.95</v>
      </c>
      <c r="H13" s="11">
        <f>IF(OR(F13="",G13=""),"",ROUND(F13*G13,2))</f>
        <v/>
      </c>
      <c r="I13" s="13">
        <f>IF(F13="","",IF(F13=0,"","Recount"))</f>
        <v/>
      </c>
      <c r="J13" s="9" t="inlineStr">
        <is>
          <t>Parts adviser</t>
        </is>
      </c>
      <c r="K13" s="9" t="inlineStr">
        <is>
          <t>Workshop manager</t>
        </is>
      </c>
    </row>
    <row r="14">
      <c r="A14" s="6" t="inlineStr">
        <is>
          <t>Total</t>
        </is>
      </c>
      <c r="H14" s="15">
        <f>SUM(H9:H13)</f>
        <v/>
      </c>
    </row>
  </sheetData>
  <mergeCells count="6">
    <mergeCell ref="A4:B4"/>
    <mergeCell ref="C5:D5"/>
    <mergeCell ref="A5:B5"/>
    <mergeCell ref="C3:D3"/>
    <mergeCell ref="A3:B3"/>
    <mergeCell ref="C4:D4"/>
  </mergeCells>
  <conditionalFormatting sqref="I9:I13">
    <cfRule type="cellIs" priority="1" operator="equal" dxfId="1">
      <formula>"Recount"</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2026-10-14T09:44:57Z</dcterms:created>
  <dcterms:modified xmlns:dcterms="http://purl.org/dc/terms/" xmlns:xsi="http://www.w3.org/2001/XMLSchema-instance" xsi:type="dcterms:W3CDTF">2026-10-14T09:44:57Z</dcterms:modified>
</cp:coreProperties>
</file>