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Purchase order" sheetId="2" state="visible" r:id="rId2"/>
    <sheet xmlns:r="http://schemas.openxmlformats.org/officeDocument/2006/relationships" name="Example - Purchase order" sheetId="3" state="visible" r:id="rId3"/>
    <sheet xmlns:r="http://schemas.openxmlformats.org/officeDocument/2006/relationships" name="PO log" sheetId="4" state="visible" r:id="rId4"/>
    <sheet xmlns:r="http://schemas.openxmlformats.org/officeDocument/2006/relationships" name="Example - PO lo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;[Red]-0.0%;&quot;-&quot;"/>
    <numFmt numFmtId="165" formatCode="dd mmm yyyy"/>
    <numFmt numFmtId="166" formatCode="yyyy-mm-dd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</font>
    <font>
      <i val="1"/>
      <color rgb="00888888"/>
    </font>
    <font>
      <i val="1"/>
      <color rgb="005D6275"/>
    </font>
    <font>
      <b val="1"/>
    </font>
  </fonts>
  <fills count="4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E3E6FA"/>
      </patternFill>
    </fill>
  </fills>
  <borders count="3">
    <border>
      <left/>
      <right/>
      <top/>
      <bottom/>
      <diagonal/>
    </border>
    <border>
      <left style="thin">
        <color rgb="00C9CCDA"/>
      </left>
      <right style="thin">
        <color rgb="00C9CCDA"/>
      </right>
      <top style="thin">
        <color rgb="00C9CCDA"/>
      </top>
      <bottom style="thin">
        <color rgb="00C9CCDA"/>
      </bottom>
    </border>
    <border>
      <top style="thin">
        <color rgb="0014161F"/>
      </top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2" borderId="1" pivotButton="0" quotePrefix="0" xfId="0"/>
    <xf numFmtId="0" fontId="5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2" fontId="0" fillId="2" borderId="1" applyAlignment="1" pivotButton="0" quotePrefix="0" xfId="0">
      <alignment vertical="top" wrapText="1"/>
    </xf>
    <xf numFmtId="2" fontId="0" fillId="0" borderId="1" applyAlignment="1" pivotButton="0" quotePrefix="0" xfId="0">
      <alignment vertical="top" wrapText="1"/>
    </xf>
    <xf numFmtId="164" fontId="0" fillId="2" borderId="1" applyAlignment="1" pivotButton="0" quotePrefix="0" xfId="0">
      <alignment vertical="top" wrapText="1"/>
    </xf>
    <xf numFmtId="2" fontId="5" fillId="0" borderId="2" pivotButton="0" quotePrefix="0" xfId="0"/>
    <xf numFmtId="165" fontId="0" fillId="2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9D2D0"/>
        </patternFill>
      </fill>
    </dxf>
    <dxf>
      <fill>
        <patternFill patternType="solid">
          <fgColor rgb="00FFF0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Purchase order template</t>
        </is>
      </c>
    </row>
    <row r="3">
      <c r="A3" s="2" t="inlineStr">
        <is>
          <t>Purchase order: fill in the header (PO number, date, supplier, the supplier's quote reference, delivery address, required-by date, budget code and approval), then one line per item. Net amount, VAT and gross amount work themselves out, with totals under the lines.</t>
        </is>
      </c>
    </row>
    <row r="4">
      <c r="A4" s="2" t="inlineStr">
        <is>
          <t>Enter each line's VAT or sales tax rate as the supplier charges it, for example 20%, 5% or 0% in the UK. Leave the rate blank where no tax applies.</t>
        </is>
      </c>
    </row>
    <row r="5">
      <c r="A5" s="2" t="inlineStr">
        <is>
          <t>PO log: one row per order, so no number is used twice and open orders stay visible. Late? shows Late once the required-by date has passed and the order isn't marked Received, Invoiced, Closed or Cancelled.</t>
        </is>
      </c>
    </row>
    <row r="6">
      <c r="A6" s="2" t="inlineStr">
        <is>
          <t>To raise the next order, copy the Purchase order sheet (right-click its tab, Move or Copy, Create a copy), and save each order you send as a PDF.</t>
        </is>
      </c>
    </row>
    <row r="7">
      <c r="A7" s="2" t="inlineStr">
        <is>
          <t>The example sheets show a fictional contract caterer's order and its PO log for October.</t>
        </is>
      </c>
    </row>
    <row r="9">
      <c r="A9" s="3" t="inlineStr">
        <is>
          <t>Pale yellow cells are inputs. Everything else is calculated.</t>
        </is>
      </c>
    </row>
    <row r="10">
      <c r="A10" s="4" t="inlineStr">
        <is>
          <t>Free template from runbooked.co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40" customWidth="1" min="3" max="3"/>
    <col width="10" customWidth="1" min="4" max="4"/>
    <col width="9" customWidth="1" min="5" max="5"/>
    <col width="11" customWidth="1" min="6" max="6"/>
    <col width="12" customWidth="1" min="7" max="7"/>
    <col width="10" customWidth="1" min="8" max="8"/>
    <col width="11" customWidth="1" min="9" max="9"/>
    <col width="12" customWidth="1" min="10" max="10"/>
  </cols>
  <sheetData>
    <row r="1">
      <c r="A1" s="1" t="inlineStr">
        <is>
          <t>Purchase order</t>
        </is>
      </c>
    </row>
    <row r="2">
      <c r="A2" s="5" t="inlineStr">
        <is>
          <t>Fill in the header, then one line per item. Ask the supplier to quote the PO number on the delivery note and the invoice.</t>
        </is>
      </c>
    </row>
    <row r="3">
      <c r="A3" s="6" t="inlineStr">
        <is>
          <t>PO number</t>
        </is>
      </c>
      <c r="C3" s="7" t="n"/>
      <c r="D3" s="7" t="n"/>
    </row>
    <row r="4">
      <c r="A4" s="6" t="inlineStr">
        <is>
          <t>Date</t>
        </is>
      </c>
      <c r="C4" s="7" t="n"/>
      <c r="D4" s="7" t="n"/>
    </row>
    <row r="5">
      <c r="A5" s="6" t="inlineStr">
        <is>
          <t>Supplier</t>
        </is>
      </c>
      <c r="C5" s="7" t="n"/>
      <c r="D5" s="7" t="n"/>
    </row>
    <row r="6">
      <c r="A6" s="6" t="inlineStr">
        <is>
          <t>Supplier quote ref.</t>
        </is>
      </c>
      <c r="C6" s="7" t="n"/>
      <c r="D6" s="7" t="n"/>
    </row>
    <row r="7">
      <c r="A7" s="6" t="inlineStr">
        <is>
          <t>Deliver to</t>
        </is>
      </c>
      <c r="C7" s="7" t="n"/>
      <c r="D7" s="7" t="n"/>
    </row>
    <row r="8">
      <c r="A8" s="6" t="inlineStr">
        <is>
          <t>Required by</t>
        </is>
      </c>
      <c r="C8" s="7" t="n"/>
      <c r="D8" s="7" t="n"/>
    </row>
    <row r="9">
      <c r="A9" s="6" t="inlineStr">
        <is>
          <t>Budget code</t>
        </is>
      </c>
      <c r="C9" s="7" t="n"/>
      <c r="D9" s="7" t="n"/>
    </row>
    <row r="10">
      <c r="A10" s="6" t="inlineStr">
        <is>
          <t>Approved by</t>
        </is>
      </c>
      <c r="C10" s="7" t="n"/>
      <c r="D10" s="7" t="n"/>
    </row>
    <row r="13" ht="32" customHeight="1">
      <c r="A13" s="8" t="inlineStr">
        <is>
          <t>Line</t>
        </is>
      </c>
      <c r="B13" s="8" t="inlineStr">
        <is>
          <t>Item or part no.</t>
        </is>
      </c>
      <c r="C13" s="8" t="inlineStr">
        <is>
          <t>Description</t>
        </is>
      </c>
      <c r="D13" s="8" t="inlineStr">
        <is>
          <t>Quantity</t>
        </is>
      </c>
      <c r="E13" s="8" t="inlineStr">
        <is>
          <t>Unit</t>
        </is>
      </c>
      <c r="F13" s="8" t="inlineStr">
        <is>
          <t>Unit price</t>
        </is>
      </c>
      <c r="G13" s="8" t="inlineStr">
        <is>
          <t>Net amount</t>
        </is>
      </c>
      <c r="H13" s="8" t="inlineStr">
        <is>
          <t>VAT or tax rate</t>
        </is>
      </c>
      <c r="I13" s="8" t="inlineStr">
        <is>
          <t>VAT or tax</t>
        </is>
      </c>
      <c r="J13" s="8" t="inlineStr">
        <is>
          <t>Gross amount</t>
        </is>
      </c>
    </row>
    <row r="14">
      <c r="A14" s="9" t="inlineStr">
        <is>
          <t>1</t>
        </is>
      </c>
      <c r="B14" s="10" t="n"/>
      <c r="C14" s="10" t="n"/>
      <c r="D14" s="10" t="n"/>
      <c r="E14" s="10" t="n"/>
      <c r="F14" s="11" t="n"/>
      <c r="G14" s="12">
        <f>IF(OR(D14="",F14=""),"",ROUND(D14*F14,2))</f>
        <v/>
      </c>
      <c r="H14" s="13" t="n"/>
      <c r="I14" s="12">
        <f>IF(OR(G14="",H14=""),"",ROUND(G14*H14,2))</f>
        <v/>
      </c>
      <c r="J14" s="12">
        <f>IF(G14="","",G14+IF(I14="",0,I14))</f>
        <v/>
      </c>
    </row>
    <row r="15">
      <c r="A15" s="9" t="inlineStr">
        <is>
          <t>2</t>
        </is>
      </c>
      <c r="B15" s="10" t="n"/>
      <c r="C15" s="10" t="n"/>
      <c r="D15" s="10" t="n"/>
      <c r="E15" s="10" t="n"/>
      <c r="F15" s="11" t="n"/>
      <c r="G15" s="12">
        <f>IF(OR(D15="",F15=""),"",ROUND(D15*F15,2))</f>
        <v/>
      </c>
      <c r="H15" s="13" t="n"/>
      <c r="I15" s="12">
        <f>IF(OR(G15="",H15=""),"",ROUND(G15*H15,2))</f>
        <v/>
      </c>
      <c r="J15" s="12">
        <f>IF(G15="","",G15+IF(I15="",0,I15))</f>
        <v/>
      </c>
    </row>
    <row r="16">
      <c r="A16" s="9" t="inlineStr">
        <is>
          <t>3</t>
        </is>
      </c>
      <c r="B16" s="10" t="n"/>
      <c r="C16" s="10" t="n"/>
      <c r="D16" s="10" t="n"/>
      <c r="E16" s="10" t="n"/>
      <c r="F16" s="11" t="n"/>
      <c r="G16" s="12">
        <f>IF(OR(D16="",F16=""),"",ROUND(D16*F16,2))</f>
        <v/>
      </c>
      <c r="H16" s="13" t="n"/>
      <c r="I16" s="12">
        <f>IF(OR(G16="",H16=""),"",ROUND(G16*H16,2))</f>
        <v/>
      </c>
      <c r="J16" s="12">
        <f>IF(G16="","",G16+IF(I16="",0,I16))</f>
        <v/>
      </c>
    </row>
    <row r="17">
      <c r="A17" s="9" t="inlineStr">
        <is>
          <t>4</t>
        </is>
      </c>
      <c r="B17" s="10" t="n"/>
      <c r="C17" s="10" t="n"/>
      <c r="D17" s="10" t="n"/>
      <c r="E17" s="10" t="n"/>
      <c r="F17" s="11" t="n"/>
      <c r="G17" s="12">
        <f>IF(OR(D17="",F17=""),"",ROUND(D17*F17,2))</f>
        <v/>
      </c>
      <c r="H17" s="13" t="n"/>
      <c r="I17" s="12">
        <f>IF(OR(G17="",H17=""),"",ROUND(G17*H17,2))</f>
        <v/>
      </c>
      <c r="J17" s="12">
        <f>IF(G17="","",G17+IF(I17="",0,I17))</f>
        <v/>
      </c>
    </row>
    <row r="18">
      <c r="A18" s="9" t="inlineStr">
        <is>
          <t>5</t>
        </is>
      </c>
      <c r="B18" s="10" t="n"/>
      <c r="C18" s="10" t="n"/>
      <c r="D18" s="10" t="n"/>
      <c r="E18" s="10" t="n"/>
      <c r="F18" s="11" t="n"/>
      <c r="G18" s="12">
        <f>IF(OR(D18="",F18=""),"",ROUND(D18*F18,2))</f>
        <v/>
      </c>
      <c r="H18" s="13" t="n"/>
      <c r="I18" s="12">
        <f>IF(OR(G18="",H18=""),"",ROUND(G18*H18,2))</f>
        <v/>
      </c>
      <c r="J18" s="12">
        <f>IF(G18="","",G18+IF(I18="",0,I18))</f>
        <v/>
      </c>
    </row>
    <row r="19">
      <c r="A19" s="9" t="inlineStr">
        <is>
          <t>6</t>
        </is>
      </c>
      <c r="B19" s="10" t="n"/>
      <c r="C19" s="10" t="n"/>
      <c r="D19" s="10" t="n"/>
      <c r="E19" s="10" t="n"/>
      <c r="F19" s="11" t="n"/>
      <c r="G19" s="12">
        <f>IF(OR(D19="",F19=""),"",ROUND(D19*F19,2))</f>
        <v/>
      </c>
      <c r="H19" s="13" t="n"/>
      <c r="I19" s="12">
        <f>IF(OR(G19="",H19=""),"",ROUND(G19*H19,2))</f>
        <v/>
      </c>
      <c r="J19" s="12">
        <f>IF(G19="","",G19+IF(I19="",0,I19))</f>
        <v/>
      </c>
    </row>
    <row r="20">
      <c r="A20" s="9" t="inlineStr">
        <is>
          <t>7</t>
        </is>
      </c>
      <c r="B20" s="10" t="n"/>
      <c r="C20" s="10" t="n"/>
      <c r="D20" s="10" t="n"/>
      <c r="E20" s="10" t="n"/>
      <c r="F20" s="11" t="n"/>
      <c r="G20" s="12">
        <f>IF(OR(D20="",F20=""),"",ROUND(D20*F20,2))</f>
        <v/>
      </c>
      <c r="H20" s="13" t="n"/>
      <c r="I20" s="12">
        <f>IF(OR(G20="",H20=""),"",ROUND(G20*H20,2))</f>
        <v/>
      </c>
      <c r="J20" s="12">
        <f>IF(G20="","",G20+IF(I20="",0,I20))</f>
        <v/>
      </c>
    </row>
    <row r="21">
      <c r="A21" s="9" t="inlineStr">
        <is>
          <t>8</t>
        </is>
      </c>
      <c r="B21" s="10" t="n"/>
      <c r="C21" s="10" t="n"/>
      <c r="D21" s="10" t="n"/>
      <c r="E21" s="10" t="n"/>
      <c r="F21" s="11" t="n"/>
      <c r="G21" s="12">
        <f>IF(OR(D21="",F21=""),"",ROUND(D21*F21,2))</f>
        <v/>
      </c>
      <c r="H21" s="13" t="n"/>
      <c r="I21" s="12">
        <f>IF(OR(G21="",H21=""),"",ROUND(G21*H21,2))</f>
        <v/>
      </c>
      <c r="J21" s="12">
        <f>IF(G21="","",G21+IF(I21="",0,I21))</f>
        <v/>
      </c>
    </row>
    <row r="22">
      <c r="A22" s="9" t="inlineStr">
        <is>
          <t>9</t>
        </is>
      </c>
      <c r="B22" s="10" t="n"/>
      <c r="C22" s="10" t="n"/>
      <c r="D22" s="10" t="n"/>
      <c r="E22" s="10" t="n"/>
      <c r="F22" s="11" t="n"/>
      <c r="G22" s="12">
        <f>IF(OR(D22="",F22=""),"",ROUND(D22*F22,2))</f>
        <v/>
      </c>
      <c r="H22" s="13" t="n"/>
      <c r="I22" s="12">
        <f>IF(OR(G22="",H22=""),"",ROUND(G22*H22,2))</f>
        <v/>
      </c>
      <c r="J22" s="12">
        <f>IF(G22="","",G22+IF(I22="",0,I22))</f>
        <v/>
      </c>
    </row>
    <row r="23">
      <c r="A23" s="9" t="inlineStr">
        <is>
          <t>10</t>
        </is>
      </c>
      <c r="B23" s="10" t="n"/>
      <c r="C23" s="10" t="n"/>
      <c r="D23" s="10" t="n"/>
      <c r="E23" s="10" t="n"/>
      <c r="F23" s="11" t="n"/>
      <c r="G23" s="12">
        <f>IF(OR(D23="",F23=""),"",ROUND(D23*F23,2))</f>
        <v/>
      </c>
      <c r="H23" s="13" t="n"/>
      <c r="I23" s="12">
        <f>IF(OR(G23="",H23=""),"",ROUND(G23*H23,2))</f>
        <v/>
      </c>
      <c r="J23" s="12">
        <f>IF(G23="","",G23+IF(I23="",0,I23))</f>
        <v/>
      </c>
    </row>
    <row r="24">
      <c r="A24" s="9" t="inlineStr">
        <is>
          <t>11</t>
        </is>
      </c>
      <c r="B24" s="10" t="n"/>
      <c r="C24" s="10" t="n"/>
      <c r="D24" s="10" t="n"/>
      <c r="E24" s="10" t="n"/>
      <c r="F24" s="11" t="n"/>
      <c r="G24" s="12">
        <f>IF(OR(D24="",F24=""),"",ROUND(D24*F24,2))</f>
        <v/>
      </c>
      <c r="H24" s="13" t="n"/>
      <c r="I24" s="12">
        <f>IF(OR(G24="",H24=""),"",ROUND(G24*H24,2))</f>
        <v/>
      </c>
      <c r="J24" s="12">
        <f>IF(G24="","",G24+IF(I24="",0,I24))</f>
        <v/>
      </c>
    </row>
    <row r="25">
      <c r="A25" s="9" t="inlineStr">
        <is>
          <t>12</t>
        </is>
      </c>
      <c r="B25" s="10" t="n"/>
      <c r="C25" s="10" t="n"/>
      <c r="D25" s="10" t="n"/>
      <c r="E25" s="10" t="n"/>
      <c r="F25" s="11" t="n"/>
      <c r="G25" s="12">
        <f>IF(OR(D25="",F25=""),"",ROUND(D25*F25,2))</f>
        <v/>
      </c>
      <c r="H25" s="13" t="n"/>
      <c r="I25" s="12">
        <f>IF(OR(G25="",H25=""),"",ROUND(G25*H25,2))</f>
        <v/>
      </c>
      <c r="J25" s="12">
        <f>IF(G25="","",G25+IF(I25="",0,I25))</f>
        <v/>
      </c>
    </row>
    <row r="26">
      <c r="A26" s="9" t="inlineStr">
        <is>
          <t>13</t>
        </is>
      </c>
      <c r="B26" s="10" t="n"/>
      <c r="C26" s="10" t="n"/>
      <c r="D26" s="10" t="n"/>
      <c r="E26" s="10" t="n"/>
      <c r="F26" s="11" t="n"/>
      <c r="G26" s="12">
        <f>IF(OR(D26="",F26=""),"",ROUND(D26*F26,2))</f>
        <v/>
      </c>
      <c r="H26" s="13" t="n"/>
      <c r="I26" s="12">
        <f>IF(OR(G26="",H26=""),"",ROUND(G26*H26,2))</f>
        <v/>
      </c>
      <c r="J26" s="12">
        <f>IF(G26="","",G26+IF(I26="",0,I26))</f>
        <v/>
      </c>
    </row>
    <row r="27">
      <c r="A27" s="9" t="inlineStr">
        <is>
          <t>14</t>
        </is>
      </c>
      <c r="B27" s="10" t="n"/>
      <c r="C27" s="10" t="n"/>
      <c r="D27" s="10" t="n"/>
      <c r="E27" s="10" t="n"/>
      <c r="F27" s="11" t="n"/>
      <c r="G27" s="12">
        <f>IF(OR(D27="",F27=""),"",ROUND(D27*F27,2))</f>
        <v/>
      </c>
      <c r="H27" s="13" t="n"/>
      <c r="I27" s="12">
        <f>IF(OR(G27="",H27=""),"",ROUND(G27*H27,2))</f>
        <v/>
      </c>
      <c r="J27" s="12">
        <f>IF(G27="","",G27+IF(I27="",0,I27))</f>
        <v/>
      </c>
    </row>
    <row r="28">
      <c r="A28" s="9" t="inlineStr">
        <is>
          <t>15</t>
        </is>
      </c>
      <c r="B28" s="10" t="n"/>
      <c r="C28" s="10" t="n"/>
      <c r="D28" s="10" t="n"/>
      <c r="E28" s="10" t="n"/>
      <c r="F28" s="11" t="n"/>
      <c r="G28" s="12">
        <f>IF(OR(D28="",F28=""),"",ROUND(D28*F28,2))</f>
        <v/>
      </c>
      <c r="H28" s="13" t="n"/>
      <c r="I28" s="12">
        <f>IF(OR(G28="",H28=""),"",ROUND(G28*H28,2))</f>
        <v/>
      </c>
      <c r="J28" s="12">
        <f>IF(G28="","",G28+IF(I28="",0,I28))</f>
        <v/>
      </c>
    </row>
    <row r="29">
      <c r="A29" s="6" t="inlineStr">
        <is>
          <t>Total</t>
        </is>
      </c>
      <c r="G29" s="14">
        <f>SUM(G14:G28)</f>
        <v/>
      </c>
      <c r="I29" s="14">
        <f>SUM(I14:I28)</f>
        <v/>
      </c>
      <c r="J29" s="14">
        <f>SUM(J14:J28)</f>
        <v/>
      </c>
    </row>
  </sheetData>
  <mergeCells count="16">
    <mergeCell ref="A4:B4"/>
    <mergeCell ref="C6:D6"/>
    <mergeCell ref="C7:D7"/>
    <mergeCell ref="A7:B7"/>
    <mergeCell ref="C10:D10"/>
    <mergeCell ref="C5:D5"/>
    <mergeCell ref="A5:B5"/>
    <mergeCell ref="A10:B10"/>
    <mergeCell ref="C9:D9"/>
    <mergeCell ref="A9:B9"/>
    <mergeCell ref="A8:B8"/>
    <mergeCell ref="C3:D3"/>
    <mergeCell ref="A3:B3"/>
    <mergeCell ref="A6:B6"/>
    <mergeCell ref="C8:D8"/>
    <mergeCell ref="C4:D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40" customWidth="1" min="3" max="3"/>
    <col width="10" customWidth="1" min="4" max="4"/>
    <col width="9" customWidth="1" min="5" max="5"/>
    <col width="11" customWidth="1" min="6" max="6"/>
    <col width="12" customWidth="1" min="7" max="7"/>
    <col width="10" customWidth="1" min="8" max="8"/>
    <col width="11" customWidth="1" min="9" max="9"/>
    <col width="12" customWidth="1" min="10" max="10"/>
  </cols>
  <sheetData>
    <row r="1">
      <c r="A1" s="1" t="inlineStr">
        <is>
          <t>Purchase order: example</t>
        </is>
      </c>
    </row>
    <row r="2">
      <c r="A2" s="5" t="inlineStr">
        <is>
          <t>Example: a fictional 65-person contract caterer ordering dry goods and disposables for one site. Replace the lines with your own.</t>
        </is>
      </c>
    </row>
    <row r="3">
      <c r="A3" s="6" t="inlineStr">
        <is>
          <t>PO number</t>
        </is>
      </c>
      <c r="C3" s="7" t="n"/>
      <c r="D3" s="7" t="n"/>
    </row>
    <row r="4">
      <c r="A4" s="6" t="inlineStr">
        <is>
          <t>Date</t>
        </is>
      </c>
      <c r="C4" s="7" t="n"/>
      <c r="D4" s="7" t="n"/>
    </row>
    <row r="5">
      <c r="A5" s="6" t="inlineStr">
        <is>
          <t>Supplier</t>
        </is>
      </c>
      <c r="C5" s="7" t="n"/>
      <c r="D5" s="7" t="n"/>
    </row>
    <row r="6">
      <c r="A6" s="6" t="inlineStr">
        <is>
          <t>Supplier quote ref.</t>
        </is>
      </c>
      <c r="C6" s="7" t="n"/>
      <c r="D6" s="7" t="n"/>
    </row>
    <row r="7">
      <c r="A7" s="6" t="inlineStr">
        <is>
          <t>Deliver to</t>
        </is>
      </c>
      <c r="C7" s="7" t="n"/>
      <c r="D7" s="7" t="n"/>
    </row>
    <row r="8">
      <c r="A8" s="6" t="inlineStr">
        <is>
          <t>Required by</t>
        </is>
      </c>
      <c r="C8" s="7" t="n"/>
      <c r="D8" s="7" t="n"/>
    </row>
    <row r="9">
      <c r="A9" s="6" t="inlineStr">
        <is>
          <t>Budget code</t>
        </is>
      </c>
      <c r="C9" s="7" t="n"/>
      <c r="D9" s="7" t="n"/>
    </row>
    <row r="10">
      <c r="A10" s="6" t="inlineStr">
        <is>
          <t>Approved by</t>
        </is>
      </c>
      <c r="C10" s="7" t="n"/>
      <c r="D10" s="7" t="n"/>
    </row>
    <row r="13" ht="32" customHeight="1">
      <c r="A13" s="8" t="inlineStr">
        <is>
          <t>Line</t>
        </is>
      </c>
      <c r="B13" s="8" t="inlineStr">
        <is>
          <t>Item or part no.</t>
        </is>
      </c>
      <c r="C13" s="8" t="inlineStr">
        <is>
          <t>Description</t>
        </is>
      </c>
      <c r="D13" s="8" t="inlineStr">
        <is>
          <t>Quantity</t>
        </is>
      </c>
      <c r="E13" s="8" t="inlineStr">
        <is>
          <t>Unit</t>
        </is>
      </c>
      <c r="F13" s="8" t="inlineStr">
        <is>
          <t>Unit price</t>
        </is>
      </c>
      <c r="G13" s="8" t="inlineStr">
        <is>
          <t>Net amount</t>
        </is>
      </c>
      <c r="H13" s="8" t="inlineStr">
        <is>
          <t>VAT or tax rate</t>
        </is>
      </c>
      <c r="I13" s="8" t="inlineStr">
        <is>
          <t>VAT or tax</t>
        </is>
      </c>
      <c r="J13" s="8" t="inlineStr">
        <is>
          <t>Gross amount</t>
        </is>
      </c>
    </row>
    <row r="14">
      <c r="A14" s="9" t="inlineStr">
        <is>
          <t>1</t>
        </is>
      </c>
      <c r="B14" s="10" t="inlineStr">
        <is>
          <t>RC-10</t>
        </is>
      </c>
      <c r="C14" s="10" t="inlineStr">
        <is>
          <t>Basmati rice, 10 kg sack</t>
        </is>
      </c>
      <c r="D14" s="10" t="n">
        <v>8</v>
      </c>
      <c r="E14" s="10" t="inlineStr">
        <is>
          <t>sack</t>
        </is>
      </c>
      <c r="F14" s="11" t="n">
        <v>17.4</v>
      </c>
      <c r="G14" s="12">
        <f>IF(OR(D14="",F14=""),"",ROUND(D14*F14,2))</f>
        <v/>
      </c>
      <c r="H14" s="13" t="n">
        <v>0</v>
      </c>
      <c r="I14" s="12">
        <f>IF(OR(G14="",H14=""),"",ROUND(G14*H14,2))</f>
        <v/>
      </c>
      <c r="J14" s="12">
        <f>IF(G14="","",G14+IF(I14="",0,I14))</f>
        <v/>
      </c>
    </row>
    <row r="15">
      <c r="A15" s="9" t="inlineStr">
        <is>
          <t>2</t>
        </is>
      </c>
      <c r="B15" s="10" t="inlineStr">
        <is>
          <t>TOM-6</t>
        </is>
      </c>
      <c r="C15" s="10" t="inlineStr">
        <is>
          <t>Chopped tomatoes, case of 6 x 2.5 kg tins</t>
        </is>
      </c>
      <c r="D15" s="10" t="n">
        <v>10</v>
      </c>
      <c r="E15" s="10" t="inlineStr">
        <is>
          <t>case</t>
        </is>
      </c>
      <c r="F15" s="11" t="n">
        <v>13.95</v>
      </c>
      <c r="G15" s="12">
        <f>IF(OR(D15="",F15=""),"",ROUND(D15*F15,2))</f>
        <v/>
      </c>
      <c r="H15" s="13" t="n">
        <v>0</v>
      </c>
      <c r="I15" s="12">
        <f>IF(OR(G15="",H15=""),"",ROUND(G15*H15,2))</f>
        <v/>
      </c>
      <c r="J15" s="12">
        <f>IF(G15="","",G15+IF(I15="",0,I15))</f>
        <v/>
      </c>
    </row>
    <row r="16">
      <c r="A16" s="9" t="inlineStr">
        <is>
          <t>3</t>
        </is>
      </c>
      <c r="B16" s="10" t="inlineStr">
        <is>
          <t>TC-250</t>
        </is>
      </c>
      <c r="C16" s="10" t="inlineStr">
        <is>
          <t>Takeaway containers, 650 ml, box of 250</t>
        </is>
      </c>
      <c r="D16" s="10" t="n">
        <v>4</v>
      </c>
      <c r="E16" s="10" t="inlineStr">
        <is>
          <t>box</t>
        </is>
      </c>
      <c r="F16" s="11" t="n">
        <v>21.6</v>
      </c>
      <c r="G16" s="12">
        <f>IF(OR(D16="",F16=""),"",ROUND(D16*F16,2))</f>
        <v/>
      </c>
      <c r="H16" s="13" t="n">
        <v>0.2</v>
      </c>
      <c r="I16" s="12">
        <f>IF(OR(G16="",H16=""),"",ROUND(G16*H16,2))</f>
        <v/>
      </c>
      <c r="J16" s="12">
        <f>IF(G16="","",G16+IF(I16="",0,I16))</f>
        <v/>
      </c>
    </row>
    <row r="17">
      <c r="A17" s="9" t="inlineStr">
        <is>
          <t>4</t>
        </is>
      </c>
      <c r="B17" s="10" t="inlineStr">
        <is>
          <t>GL-100</t>
        </is>
      </c>
      <c r="C17" s="10" t="inlineStr">
        <is>
          <t>Nitrile gloves, size L, box of 100</t>
        </is>
      </c>
      <c r="D17" s="10" t="n">
        <v>20</v>
      </c>
      <c r="E17" s="10" t="inlineStr">
        <is>
          <t>box</t>
        </is>
      </c>
      <c r="F17" s="11" t="n">
        <v>4.35</v>
      </c>
      <c r="G17" s="12">
        <f>IF(OR(D17="",F17=""),"",ROUND(D17*F17,2))</f>
        <v/>
      </c>
      <c r="H17" s="13" t="n">
        <v>0.2</v>
      </c>
      <c r="I17" s="12">
        <f>IF(OR(G17="",H17=""),"",ROUND(G17*H17,2))</f>
        <v/>
      </c>
      <c r="J17" s="12">
        <f>IF(G17="","",G17+IF(I17="",0,I17))</f>
        <v/>
      </c>
    </row>
    <row r="18">
      <c r="A18" s="9" t="inlineStr">
        <is>
          <t>5</t>
        </is>
      </c>
      <c r="B18" s="10" t="inlineStr">
        <is>
          <t>SAN-5</t>
        </is>
      </c>
      <c r="C18" s="10" t="inlineStr">
        <is>
          <t>Food-safe sanitiser, 5 litres</t>
        </is>
      </c>
      <c r="D18" s="10" t="n">
        <v>6</v>
      </c>
      <c r="E18" s="10" t="inlineStr">
        <is>
          <t>each</t>
        </is>
      </c>
      <c r="F18" s="11" t="n">
        <v>16.75</v>
      </c>
      <c r="G18" s="12">
        <f>IF(OR(D18="",F18=""),"",ROUND(D18*F18,2))</f>
        <v/>
      </c>
      <c r="H18" s="13" t="n">
        <v>0.2</v>
      </c>
      <c r="I18" s="12">
        <f>IF(OR(G18="",H18=""),"",ROUND(G18*H18,2))</f>
        <v/>
      </c>
      <c r="J18" s="12">
        <f>IF(G18="","",G18+IF(I18="",0,I18))</f>
        <v/>
      </c>
    </row>
    <row r="19">
      <c r="A19" s="9" t="inlineStr">
        <is>
          <t>6</t>
        </is>
      </c>
      <c r="B19" s="10" t="inlineStr">
        <is>
          <t>DEL</t>
        </is>
      </c>
      <c r="C19" s="10" t="inlineStr">
        <is>
          <t>Delivery to site 3</t>
        </is>
      </c>
      <c r="D19" s="10" t="n">
        <v>1</v>
      </c>
      <c r="E19" s="10" t="inlineStr">
        <is>
          <t>each</t>
        </is>
      </c>
      <c r="F19" s="11" t="n">
        <v>25</v>
      </c>
      <c r="G19" s="12">
        <f>IF(OR(D19="",F19=""),"",ROUND(D19*F19,2))</f>
        <v/>
      </c>
      <c r="H19" s="13" t="n">
        <v>0.2</v>
      </c>
      <c r="I19" s="12">
        <f>IF(OR(G19="",H19=""),"",ROUND(G19*H19,2))</f>
        <v/>
      </c>
      <c r="J19" s="12">
        <f>IF(G19="","",G19+IF(I19="",0,I19))</f>
        <v/>
      </c>
    </row>
    <row r="20">
      <c r="A20" s="6" t="inlineStr">
        <is>
          <t>Total</t>
        </is>
      </c>
      <c r="G20" s="14">
        <f>SUM(G14:G19)</f>
        <v/>
      </c>
      <c r="I20" s="14">
        <f>SUM(I14:I19)</f>
        <v/>
      </c>
      <c r="J20" s="14">
        <f>SUM(J14:J19)</f>
        <v/>
      </c>
    </row>
  </sheetData>
  <mergeCells count="16">
    <mergeCell ref="A4:B4"/>
    <mergeCell ref="C6:D6"/>
    <mergeCell ref="C7:D7"/>
    <mergeCell ref="A7:B7"/>
    <mergeCell ref="C10:D10"/>
    <mergeCell ref="C5:D5"/>
    <mergeCell ref="A5:B5"/>
    <mergeCell ref="A10:B10"/>
    <mergeCell ref="C9:D9"/>
    <mergeCell ref="A9:B9"/>
    <mergeCell ref="A8:B8"/>
    <mergeCell ref="C3:D3"/>
    <mergeCell ref="A3:B3"/>
    <mergeCell ref="A6:B6"/>
    <mergeCell ref="C8:D8"/>
    <mergeCell ref="C4:D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5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6" customWidth="1" min="3" max="3"/>
    <col width="34" customWidth="1" min="4" max="4"/>
    <col width="11" customWidth="1" min="5" max="5"/>
    <col width="18" customWidth="1" min="6" max="6"/>
    <col width="18" customWidth="1" min="7" max="7"/>
    <col width="12" customWidth="1" min="8" max="8"/>
    <col width="13" customWidth="1" min="9" max="9"/>
    <col width="7" customWidth="1" min="10" max="10"/>
    <col width="10" customWidth="1" min="11" max="11"/>
  </cols>
  <sheetData>
    <row r="1">
      <c r="A1" s="1" t="inlineStr">
        <is>
          <t>Purchase order log</t>
        </is>
      </c>
    </row>
    <row r="2">
      <c r="A2" s="5" t="inlineStr">
        <is>
          <t>One row per purchase order, in number order. Late? ignores orders already received, invoiced, closed or cancelled.</t>
        </is>
      </c>
    </row>
    <row r="4" ht="32" customHeight="1">
      <c r="A4" s="8" t="inlineStr">
        <is>
          <t>PO number</t>
        </is>
      </c>
      <c r="B4" s="8" t="inlineStr">
        <is>
          <t>Date raised</t>
        </is>
      </c>
      <c r="C4" s="8" t="inlineStr">
        <is>
          <t>Supplier</t>
        </is>
      </c>
      <c r="D4" s="8" t="inlineStr">
        <is>
          <t>What for</t>
        </is>
      </c>
      <c r="E4" s="8" t="inlineStr">
        <is>
          <t>Net value</t>
        </is>
      </c>
      <c r="F4" s="8" t="inlineStr">
        <is>
          <t>Raised by</t>
        </is>
      </c>
      <c r="G4" s="8" t="inlineStr">
        <is>
          <t>Approved by</t>
        </is>
      </c>
      <c r="H4" s="8" t="inlineStr">
        <is>
          <t>Required by</t>
        </is>
      </c>
      <c r="I4" s="8" t="inlineStr">
        <is>
          <t>Status</t>
        </is>
      </c>
      <c r="J4" s="8" t="inlineStr">
        <is>
          <t>Late?</t>
        </is>
      </c>
      <c r="K4" s="8" t="inlineStr">
        <is>
          <t>Invoice matched?</t>
        </is>
      </c>
    </row>
    <row r="5">
      <c r="A5" s="10" t="n"/>
      <c r="B5" s="15" t="n"/>
      <c r="C5" s="10" t="n"/>
      <c r="D5" s="10" t="n"/>
      <c r="E5" s="11" t="n"/>
      <c r="F5" s="10" t="n"/>
      <c r="G5" s="10" t="n"/>
      <c r="H5" s="15" t="n"/>
      <c r="I5" s="10" t="n"/>
      <c r="J5" s="9">
        <f>IF(OR(H5="",I5="Received",I5="Invoiced",I5="Closed",I5="Cancelled"),"",IF(H5&lt;TODAY(),"Late",""))</f>
        <v/>
      </c>
      <c r="K5" s="10" t="n"/>
    </row>
    <row r="6">
      <c r="A6" s="10" t="n"/>
      <c r="B6" s="15" t="n"/>
      <c r="C6" s="10" t="n"/>
      <c r="D6" s="10" t="n"/>
      <c r="E6" s="11" t="n"/>
      <c r="F6" s="10" t="n"/>
      <c r="G6" s="10" t="n"/>
      <c r="H6" s="15" t="n"/>
      <c r="I6" s="10" t="n"/>
      <c r="J6" s="9">
        <f>IF(OR(H6="",I6="Received",I6="Invoiced",I6="Closed",I6="Cancelled"),"",IF(H6&lt;TODAY(),"Late",""))</f>
        <v/>
      </c>
      <c r="K6" s="10" t="n"/>
    </row>
    <row r="7">
      <c r="A7" s="10" t="n"/>
      <c r="B7" s="15" t="n"/>
      <c r="C7" s="10" t="n"/>
      <c r="D7" s="10" t="n"/>
      <c r="E7" s="11" t="n"/>
      <c r="F7" s="10" t="n"/>
      <c r="G7" s="10" t="n"/>
      <c r="H7" s="15" t="n"/>
      <c r="I7" s="10" t="n"/>
      <c r="J7" s="9">
        <f>IF(OR(H7="",I7="Received",I7="Invoiced",I7="Closed",I7="Cancelled"),"",IF(H7&lt;TODAY(),"Late",""))</f>
        <v/>
      </c>
      <c r="K7" s="10" t="n"/>
    </row>
    <row r="8">
      <c r="A8" s="10" t="n"/>
      <c r="B8" s="15" t="n"/>
      <c r="C8" s="10" t="n"/>
      <c r="D8" s="10" t="n"/>
      <c r="E8" s="11" t="n"/>
      <c r="F8" s="10" t="n"/>
      <c r="G8" s="10" t="n"/>
      <c r="H8" s="15" t="n"/>
      <c r="I8" s="10" t="n"/>
      <c r="J8" s="9">
        <f>IF(OR(H8="",I8="Received",I8="Invoiced",I8="Closed",I8="Cancelled"),"",IF(H8&lt;TODAY(),"Late",""))</f>
        <v/>
      </c>
      <c r="K8" s="10" t="n"/>
    </row>
    <row r="9">
      <c r="A9" s="10" t="n"/>
      <c r="B9" s="15" t="n"/>
      <c r="C9" s="10" t="n"/>
      <c r="D9" s="10" t="n"/>
      <c r="E9" s="11" t="n"/>
      <c r="F9" s="10" t="n"/>
      <c r="G9" s="10" t="n"/>
      <c r="H9" s="15" t="n"/>
      <c r="I9" s="10" t="n"/>
      <c r="J9" s="9">
        <f>IF(OR(H9="",I9="Received",I9="Invoiced",I9="Closed",I9="Cancelled"),"",IF(H9&lt;TODAY(),"Late",""))</f>
        <v/>
      </c>
      <c r="K9" s="10" t="n"/>
    </row>
    <row r="10">
      <c r="A10" s="10" t="n"/>
      <c r="B10" s="15" t="n"/>
      <c r="C10" s="10" t="n"/>
      <c r="D10" s="10" t="n"/>
      <c r="E10" s="11" t="n"/>
      <c r="F10" s="10" t="n"/>
      <c r="G10" s="10" t="n"/>
      <c r="H10" s="15" t="n"/>
      <c r="I10" s="10" t="n"/>
      <c r="J10" s="9">
        <f>IF(OR(H10="",I10="Received",I10="Invoiced",I10="Closed",I10="Cancelled"),"",IF(H10&lt;TODAY(),"Late",""))</f>
        <v/>
      </c>
      <c r="K10" s="10" t="n"/>
    </row>
    <row r="11">
      <c r="A11" s="10" t="n"/>
      <c r="B11" s="15" t="n"/>
      <c r="C11" s="10" t="n"/>
      <c r="D11" s="10" t="n"/>
      <c r="E11" s="11" t="n"/>
      <c r="F11" s="10" t="n"/>
      <c r="G11" s="10" t="n"/>
      <c r="H11" s="15" t="n"/>
      <c r="I11" s="10" t="n"/>
      <c r="J11" s="9">
        <f>IF(OR(H11="",I11="Received",I11="Invoiced",I11="Closed",I11="Cancelled"),"",IF(H11&lt;TODAY(),"Late",""))</f>
        <v/>
      </c>
      <c r="K11" s="10" t="n"/>
    </row>
    <row r="12">
      <c r="A12" s="10" t="n"/>
      <c r="B12" s="15" t="n"/>
      <c r="C12" s="10" t="n"/>
      <c r="D12" s="10" t="n"/>
      <c r="E12" s="11" t="n"/>
      <c r="F12" s="10" t="n"/>
      <c r="G12" s="10" t="n"/>
      <c r="H12" s="15" t="n"/>
      <c r="I12" s="10" t="n"/>
      <c r="J12" s="9">
        <f>IF(OR(H12="",I12="Received",I12="Invoiced",I12="Closed",I12="Cancelled"),"",IF(H12&lt;TODAY(),"Late",""))</f>
        <v/>
      </c>
      <c r="K12" s="10" t="n"/>
    </row>
    <row r="13">
      <c r="A13" s="10" t="n"/>
      <c r="B13" s="15" t="n"/>
      <c r="C13" s="10" t="n"/>
      <c r="D13" s="10" t="n"/>
      <c r="E13" s="11" t="n"/>
      <c r="F13" s="10" t="n"/>
      <c r="G13" s="10" t="n"/>
      <c r="H13" s="15" t="n"/>
      <c r="I13" s="10" t="n"/>
      <c r="J13" s="9">
        <f>IF(OR(H13="",I13="Received",I13="Invoiced",I13="Closed",I13="Cancelled"),"",IF(H13&lt;TODAY(),"Late",""))</f>
        <v/>
      </c>
      <c r="K13" s="10" t="n"/>
    </row>
    <row r="14">
      <c r="A14" s="10" t="n"/>
      <c r="B14" s="15" t="n"/>
      <c r="C14" s="10" t="n"/>
      <c r="D14" s="10" t="n"/>
      <c r="E14" s="11" t="n"/>
      <c r="F14" s="10" t="n"/>
      <c r="G14" s="10" t="n"/>
      <c r="H14" s="15" t="n"/>
      <c r="I14" s="10" t="n"/>
      <c r="J14" s="9">
        <f>IF(OR(H14="",I14="Received",I14="Invoiced",I14="Closed",I14="Cancelled"),"",IF(H14&lt;TODAY(),"Late",""))</f>
        <v/>
      </c>
      <c r="K14" s="10" t="n"/>
    </row>
    <row r="15">
      <c r="A15" s="10" t="n"/>
      <c r="B15" s="15" t="n"/>
      <c r="C15" s="10" t="n"/>
      <c r="D15" s="10" t="n"/>
      <c r="E15" s="11" t="n"/>
      <c r="F15" s="10" t="n"/>
      <c r="G15" s="10" t="n"/>
      <c r="H15" s="15" t="n"/>
      <c r="I15" s="10" t="n"/>
      <c r="J15" s="9">
        <f>IF(OR(H15="",I15="Received",I15="Invoiced",I15="Closed",I15="Cancelled"),"",IF(H15&lt;TODAY(),"Late",""))</f>
        <v/>
      </c>
      <c r="K15" s="10" t="n"/>
    </row>
    <row r="16">
      <c r="A16" s="10" t="n"/>
      <c r="B16" s="15" t="n"/>
      <c r="C16" s="10" t="n"/>
      <c r="D16" s="10" t="n"/>
      <c r="E16" s="11" t="n"/>
      <c r="F16" s="10" t="n"/>
      <c r="G16" s="10" t="n"/>
      <c r="H16" s="15" t="n"/>
      <c r="I16" s="10" t="n"/>
      <c r="J16" s="9">
        <f>IF(OR(H16="",I16="Received",I16="Invoiced",I16="Closed",I16="Cancelled"),"",IF(H16&lt;TODAY(),"Late",""))</f>
        <v/>
      </c>
      <c r="K16" s="10" t="n"/>
    </row>
    <row r="17">
      <c r="A17" s="10" t="n"/>
      <c r="B17" s="15" t="n"/>
      <c r="C17" s="10" t="n"/>
      <c r="D17" s="10" t="n"/>
      <c r="E17" s="11" t="n"/>
      <c r="F17" s="10" t="n"/>
      <c r="G17" s="10" t="n"/>
      <c r="H17" s="15" t="n"/>
      <c r="I17" s="10" t="n"/>
      <c r="J17" s="9">
        <f>IF(OR(H17="",I17="Received",I17="Invoiced",I17="Closed",I17="Cancelled"),"",IF(H17&lt;TODAY(),"Late",""))</f>
        <v/>
      </c>
      <c r="K17" s="10" t="n"/>
    </row>
    <row r="18">
      <c r="A18" s="10" t="n"/>
      <c r="B18" s="15" t="n"/>
      <c r="C18" s="10" t="n"/>
      <c r="D18" s="10" t="n"/>
      <c r="E18" s="11" t="n"/>
      <c r="F18" s="10" t="n"/>
      <c r="G18" s="10" t="n"/>
      <c r="H18" s="15" t="n"/>
      <c r="I18" s="10" t="n"/>
      <c r="J18" s="9">
        <f>IF(OR(H18="",I18="Received",I18="Invoiced",I18="Closed",I18="Cancelled"),"",IF(H18&lt;TODAY(),"Late",""))</f>
        <v/>
      </c>
      <c r="K18" s="10" t="n"/>
    </row>
    <row r="19">
      <c r="A19" s="10" t="n"/>
      <c r="B19" s="15" t="n"/>
      <c r="C19" s="10" t="n"/>
      <c r="D19" s="10" t="n"/>
      <c r="E19" s="11" t="n"/>
      <c r="F19" s="10" t="n"/>
      <c r="G19" s="10" t="n"/>
      <c r="H19" s="15" t="n"/>
      <c r="I19" s="10" t="n"/>
      <c r="J19" s="9">
        <f>IF(OR(H19="",I19="Received",I19="Invoiced",I19="Closed",I19="Cancelled"),"",IF(H19&lt;TODAY(),"Late",""))</f>
        <v/>
      </c>
      <c r="K19" s="10" t="n"/>
    </row>
    <row r="20">
      <c r="A20" s="10" t="n"/>
      <c r="B20" s="15" t="n"/>
      <c r="C20" s="10" t="n"/>
      <c r="D20" s="10" t="n"/>
      <c r="E20" s="11" t="n"/>
      <c r="F20" s="10" t="n"/>
      <c r="G20" s="10" t="n"/>
      <c r="H20" s="15" t="n"/>
      <c r="I20" s="10" t="n"/>
      <c r="J20" s="9">
        <f>IF(OR(H20="",I20="Received",I20="Invoiced",I20="Closed",I20="Cancelled"),"",IF(H20&lt;TODAY(),"Late",""))</f>
        <v/>
      </c>
      <c r="K20" s="10" t="n"/>
    </row>
    <row r="21">
      <c r="A21" s="10" t="n"/>
      <c r="B21" s="15" t="n"/>
      <c r="C21" s="10" t="n"/>
      <c r="D21" s="10" t="n"/>
      <c r="E21" s="11" t="n"/>
      <c r="F21" s="10" t="n"/>
      <c r="G21" s="10" t="n"/>
      <c r="H21" s="15" t="n"/>
      <c r="I21" s="10" t="n"/>
      <c r="J21" s="9">
        <f>IF(OR(H21="",I21="Received",I21="Invoiced",I21="Closed",I21="Cancelled"),"",IF(H21&lt;TODAY(),"Late",""))</f>
        <v/>
      </c>
      <c r="K21" s="10" t="n"/>
    </row>
    <row r="22">
      <c r="A22" s="10" t="n"/>
      <c r="B22" s="15" t="n"/>
      <c r="C22" s="10" t="n"/>
      <c r="D22" s="10" t="n"/>
      <c r="E22" s="11" t="n"/>
      <c r="F22" s="10" t="n"/>
      <c r="G22" s="10" t="n"/>
      <c r="H22" s="15" t="n"/>
      <c r="I22" s="10" t="n"/>
      <c r="J22" s="9">
        <f>IF(OR(H22="",I22="Received",I22="Invoiced",I22="Closed",I22="Cancelled"),"",IF(H22&lt;TODAY(),"Late",""))</f>
        <v/>
      </c>
      <c r="K22" s="10" t="n"/>
    </row>
    <row r="23">
      <c r="A23" s="10" t="n"/>
      <c r="B23" s="15" t="n"/>
      <c r="C23" s="10" t="n"/>
      <c r="D23" s="10" t="n"/>
      <c r="E23" s="11" t="n"/>
      <c r="F23" s="10" t="n"/>
      <c r="G23" s="10" t="n"/>
      <c r="H23" s="15" t="n"/>
      <c r="I23" s="10" t="n"/>
      <c r="J23" s="9">
        <f>IF(OR(H23="",I23="Received",I23="Invoiced",I23="Closed",I23="Cancelled"),"",IF(H23&lt;TODAY(),"Late",""))</f>
        <v/>
      </c>
      <c r="K23" s="10" t="n"/>
    </row>
    <row r="24">
      <c r="A24" s="10" t="n"/>
      <c r="B24" s="15" t="n"/>
      <c r="C24" s="10" t="n"/>
      <c r="D24" s="10" t="n"/>
      <c r="E24" s="11" t="n"/>
      <c r="F24" s="10" t="n"/>
      <c r="G24" s="10" t="n"/>
      <c r="H24" s="15" t="n"/>
      <c r="I24" s="10" t="n"/>
      <c r="J24" s="9">
        <f>IF(OR(H24="",I24="Received",I24="Invoiced",I24="Closed",I24="Cancelled"),"",IF(H24&lt;TODAY(),"Late",""))</f>
        <v/>
      </c>
      <c r="K24" s="10" t="n"/>
    </row>
    <row r="25">
      <c r="A25" s="10" t="n"/>
      <c r="B25" s="15" t="n"/>
      <c r="C25" s="10" t="n"/>
      <c r="D25" s="10" t="n"/>
      <c r="E25" s="11" t="n"/>
      <c r="F25" s="10" t="n"/>
      <c r="G25" s="10" t="n"/>
      <c r="H25" s="15" t="n"/>
      <c r="I25" s="10" t="n"/>
      <c r="J25" s="9">
        <f>IF(OR(H25="",I25="Received",I25="Invoiced",I25="Closed",I25="Cancelled"),"",IF(H25&lt;TODAY(),"Late",""))</f>
        <v/>
      </c>
      <c r="K25" s="10" t="n"/>
    </row>
    <row r="26">
      <c r="A26" s="10" t="n"/>
      <c r="B26" s="15" t="n"/>
      <c r="C26" s="10" t="n"/>
      <c r="D26" s="10" t="n"/>
      <c r="E26" s="11" t="n"/>
      <c r="F26" s="10" t="n"/>
      <c r="G26" s="10" t="n"/>
      <c r="H26" s="15" t="n"/>
      <c r="I26" s="10" t="n"/>
      <c r="J26" s="9">
        <f>IF(OR(H26="",I26="Received",I26="Invoiced",I26="Closed",I26="Cancelled"),"",IF(H26&lt;TODAY(),"Late",""))</f>
        <v/>
      </c>
      <c r="K26" s="10" t="n"/>
    </row>
    <row r="27">
      <c r="A27" s="10" t="n"/>
      <c r="B27" s="15" t="n"/>
      <c r="C27" s="10" t="n"/>
      <c r="D27" s="10" t="n"/>
      <c r="E27" s="11" t="n"/>
      <c r="F27" s="10" t="n"/>
      <c r="G27" s="10" t="n"/>
      <c r="H27" s="15" t="n"/>
      <c r="I27" s="10" t="n"/>
      <c r="J27" s="9">
        <f>IF(OR(H27="",I27="Received",I27="Invoiced",I27="Closed",I27="Cancelled"),"",IF(H27&lt;TODAY(),"Late",""))</f>
        <v/>
      </c>
      <c r="K27" s="10" t="n"/>
    </row>
    <row r="28">
      <c r="A28" s="10" t="n"/>
      <c r="B28" s="15" t="n"/>
      <c r="C28" s="10" t="n"/>
      <c r="D28" s="10" t="n"/>
      <c r="E28" s="11" t="n"/>
      <c r="F28" s="10" t="n"/>
      <c r="G28" s="10" t="n"/>
      <c r="H28" s="15" t="n"/>
      <c r="I28" s="10" t="n"/>
      <c r="J28" s="9">
        <f>IF(OR(H28="",I28="Received",I28="Invoiced",I28="Closed",I28="Cancelled"),"",IF(H28&lt;TODAY(),"Late",""))</f>
        <v/>
      </c>
      <c r="K28" s="10" t="n"/>
    </row>
    <row r="29">
      <c r="A29" s="10" t="n"/>
      <c r="B29" s="15" t="n"/>
      <c r="C29" s="10" t="n"/>
      <c r="D29" s="10" t="n"/>
      <c r="E29" s="11" t="n"/>
      <c r="F29" s="10" t="n"/>
      <c r="G29" s="10" t="n"/>
      <c r="H29" s="15" t="n"/>
      <c r="I29" s="10" t="n"/>
      <c r="J29" s="9">
        <f>IF(OR(H29="",I29="Received",I29="Invoiced",I29="Closed",I29="Cancelled"),"",IF(H29&lt;TODAY(),"Late",""))</f>
        <v/>
      </c>
      <c r="K29" s="10" t="n"/>
    </row>
    <row r="30">
      <c r="A30" s="10" t="n"/>
      <c r="B30" s="15" t="n"/>
      <c r="C30" s="10" t="n"/>
      <c r="D30" s="10" t="n"/>
      <c r="E30" s="11" t="n"/>
      <c r="F30" s="10" t="n"/>
      <c r="G30" s="10" t="n"/>
      <c r="H30" s="15" t="n"/>
      <c r="I30" s="10" t="n"/>
      <c r="J30" s="9">
        <f>IF(OR(H30="",I30="Received",I30="Invoiced",I30="Closed",I30="Cancelled"),"",IF(H30&lt;TODAY(),"Late",""))</f>
        <v/>
      </c>
      <c r="K30" s="10" t="n"/>
    </row>
    <row r="31">
      <c r="A31" s="10" t="n"/>
      <c r="B31" s="15" t="n"/>
      <c r="C31" s="10" t="n"/>
      <c r="D31" s="10" t="n"/>
      <c r="E31" s="11" t="n"/>
      <c r="F31" s="10" t="n"/>
      <c r="G31" s="10" t="n"/>
      <c r="H31" s="15" t="n"/>
      <c r="I31" s="10" t="n"/>
      <c r="J31" s="9">
        <f>IF(OR(H31="",I31="Received",I31="Invoiced",I31="Closed",I31="Cancelled"),"",IF(H31&lt;TODAY(),"Late",""))</f>
        <v/>
      </c>
      <c r="K31" s="10" t="n"/>
    </row>
    <row r="32">
      <c r="A32" s="10" t="n"/>
      <c r="B32" s="15" t="n"/>
      <c r="C32" s="10" t="n"/>
      <c r="D32" s="10" t="n"/>
      <c r="E32" s="11" t="n"/>
      <c r="F32" s="10" t="n"/>
      <c r="G32" s="10" t="n"/>
      <c r="H32" s="15" t="n"/>
      <c r="I32" s="10" t="n"/>
      <c r="J32" s="9">
        <f>IF(OR(H32="",I32="Received",I32="Invoiced",I32="Closed",I32="Cancelled"),"",IF(H32&lt;TODAY(),"Late",""))</f>
        <v/>
      </c>
      <c r="K32" s="10" t="n"/>
    </row>
    <row r="33">
      <c r="A33" s="10" t="n"/>
      <c r="B33" s="15" t="n"/>
      <c r="C33" s="10" t="n"/>
      <c r="D33" s="10" t="n"/>
      <c r="E33" s="11" t="n"/>
      <c r="F33" s="10" t="n"/>
      <c r="G33" s="10" t="n"/>
      <c r="H33" s="15" t="n"/>
      <c r="I33" s="10" t="n"/>
      <c r="J33" s="9">
        <f>IF(OR(H33="",I33="Received",I33="Invoiced",I33="Closed",I33="Cancelled"),"",IF(H33&lt;TODAY(),"Late",""))</f>
        <v/>
      </c>
      <c r="K33" s="10" t="n"/>
    </row>
    <row r="34">
      <c r="A34" s="10" t="n"/>
      <c r="B34" s="15" t="n"/>
      <c r="C34" s="10" t="n"/>
      <c r="D34" s="10" t="n"/>
      <c r="E34" s="11" t="n"/>
      <c r="F34" s="10" t="n"/>
      <c r="G34" s="10" t="n"/>
      <c r="H34" s="15" t="n"/>
      <c r="I34" s="10" t="n"/>
      <c r="J34" s="9">
        <f>IF(OR(H34="",I34="Received",I34="Invoiced",I34="Closed",I34="Cancelled"),"",IF(H34&lt;TODAY(),"Late",""))</f>
        <v/>
      </c>
      <c r="K34" s="10" t="n"/>
    </row>
    <row r="35">
      <c r="A35" s="10" t="n"/>
      <c r="B35" s="15" t="n"/>
      <c r="C35" s="10" t="n"/>
      <c r="D35" s="10" t="n"/>
      <c r="E35" s="11" t="n"/>
      <c r="F35" s="10" t="n"/>
      <c r="G35" s="10" t="n"/>
      <c r="H35" s="15" t="n"/>
      <c r="I35" s="10" t="n"/>
      <c r="J35" s="9">
        <f>IF(OR(H35="",I35="Received",I35="Invoiced",I35="Closed",I35="Cancelled"),"",IF(H35&lt;TODAY(),"Late",""))</f>
        <v/>
      </c>
      <c r="K35" s="10" t="n"/>
    </row>
    <row r="36">
      <c r="A36" s="10" t="n"/>
      <c r="B36" s="15" t="n"/>
      <c r="C36" s="10" t="n"/>
      <c r="D36" s="10" t="n"/>
      <c r="E36" s="11" t="n"/>
      <c r="F36" s="10" t="n"/>
      <c r="G36" s="10" t="n"/>
      <c r="H36" s="15" t="n"/>
      <c r="I36" s="10" t="n"/>
      <c r="J36" s="9">
        <f>IF(OR(H36="",I36="Received",I36="Invoiced",I36="Closed",I36="Cancelled"),"",IF(H36&lt;TODAY(),"Late",""))</f>
        <v/>
      </c>
      <c r="K36" s="10" t="n"/>
    </row>
    <row r="37">
      <c r="A37" s="10" t="n"/>
      <c r="B37" s="15" t="n"/>
      <c r="C37" s="10" t="n"/>
      <c r="D37" s="10" t="n"/>
      <c r="E37" s="11" t="n"/>
      <c r="F37" s="10" t="n"/>
      <c r="G37" s="10" t="n"/>
      <c r="H37" s="15" t="n"/>
      <c r="I37" s="10" t="n"/>
      <c r="J37" s="9">
        <f>IF(OR(H37="",I37="Received",I37="Invoiced",I37="Closed",I37="Cancelled"),"",IF(H37&lt;TODAY(),"Late",""))</f>
        <v/>
      </c>
      <c r="K37" s="10" t="n"/>
    </row>
    <row r="38">
      <c r="A38" s="10" t="n"/>
      <c r="B38" s="15" t="n"/>
      <c r="C38" s="10" t="n"/>
      <c r="D38" s="10" t="n"/>
      <c r="E38" s="11" t="n"/>
      <c r="F38" s="10" t="n"/>
      <c r="G38" s="10" t="n"/>
      <c r="H38" s="15" t="n"/>
      <c r="I38" s="10" t="n"/>
      <c r="J38" s="9">
        <f>IF(OR(H38="",I38="Received",I38="Invoiced",I38="Closed",I38="Cancelled"),"",IF(H38&lt;TODAY(),"Late",""))</f>
        <v/>
      </c>
      <c r="K38" s="10" t="n"/>
    </row>
    <row r="39">
      <c r="A39" s="10" t="n"/>
      <c r="B39" s="15" t="n"/>
      <c r="C39" s="10" t="n"/>
      <c r="D39" s="10" t="n"/>
      <c r="E39" s="11" t="n"/>
      <c r="F39" s="10" t="n"/>
      <c r="G39" s="10" t="n"/>
      <c r="H39" s="15" t="n"/>
      <c r="I39" s="10" t="n"/>
      <c r="J39" s="9">
        <f>IF(OR(H39="",I39="Received",I39="Invoiced",I39="Closed",I39="Cancelled"),"",IF(H39&lt;TODAY(),"Late",""))</f>
        <v/>
      </c>
      <c r="K39" s="10" t="n"/>
    </row>
    <row r="40">
      <c r="A40" s="10" t="n"/>
      <c r="B40" s="15" t="n"/>
      <c r="C40" s="10" t="n"/>
      <c r="D40" s="10" t="n"/>
      <c r="E40" s="11" t="n"/>
      <c r="F40" s="10" t="n"/>
      <c r="G40" s="10" t="n"/>
      <c r="H40" s="15" t="n"/>
      <c r="I40" s="10" t="n"/>
      <c r="J40" s="9">
        <f>IF(OR(H40="",I40="Received",I40="Invoiced",I40="Closed",I40="Cancelled"),"",IF(H40&lt;TODAY(),"Late",""))</f>
        <v/>
      </c>
      <c r="K40" s="10" t="n"/>
    </row>
    <row r="41">
      <c r="A41" s="10" t="n"/>
      <c r="B41" s="15" t="n"/>
      <c r="C41" s="10" t="n"/>
      <c r="D41" s="10" t="n"/>
      <c r="E41" s="11" t="n"/>
      <c r="F41" s="10" t="n"/>
      <c r="G41" s="10" t="n"/>
      <c r="H41" s="15" t="n"/>
      <c r="I41" s="10" t="n"/>
      <c r="J41" s="9">
        <f>IF(OR(H41="",I41="Received",I41="Invoiced",I41="Closed",I41="Cancelled"),"",IF(H41&lt;TODAY(),"Late",""))</f>
        <v/>
      </c>
      <c r="K41" s="10" t="n"/>
    </row>
    <row r="42">
      <c r="A42" s="10" t="n"/>
      <c r="B42" s="15" t="n"/>
      <c r="C42" s="10" t="n"/>
      <c r="D42" s="10" t="n"/>
      <c r="E42" s="11" t="n"/>
      <c r="F42" s="10" t="n"/>
      <c r="G42" s="10" t="n"/>
      <c r="H42" s="15" t="n"/>
      <c r="I42" s="10" t="n"/>
      <c r="J42" s="9">
        <f>IF(OR(H42="",I42="Received",I42="Invoiced",I42="Closed",I42="Cancelled"),"",IF(H42&lt;TODAY(),"Late",""))</f>
        <v/>
      </c>
      <c r="K42" s="10" t="n"/>
    </row>
    <row r="43">
      <c r="A43" s="10" t="n"/>
      <c r="B43" s="15" t="n"/>
      <c r="C43" s="10" t="n"/>
      <c r="D43" s="10" t="n"/>
      <c r="E43" s="11" t="n"/>
      <c r="F43" s="10" t="n"/>
      <c r="G43" s="10" t="n"/>
      <c r="H43" s="15" t="n"/>
      <c r="I43" s="10" t="n"/>
      <c r="J43" s="9">
        <f>IF(OR(H43="",I43="Received",I43="Invoiced",I43="Closed",I43="Cancelled"),"",IF(H43&lt;TODAY(),"Late",""))</f>
        <v/>
      </c>
      <c r="K43" s="10" t="n"/>
    </row>
    <row r="44">
      <c r="A44" s="10" t="n"/>
      <c r="B44" s="15" t="n"/>
      <c r="C44" s="10" t="n"/>
      <c r="D44" s="10" t="n"/>
      <c r="E44" s="11" t="n"/>
      <c r="F44" s="10" t="n"/>
      <c r="G44" s="10" t="n"/>
      <c r="H44" s="15" t="n"/>
      <c r="I44" s="10" t="n"/>
      <c r="J44" s="9">
        <f>IF(OR(H44="",I44="Received",I44="Invoiced",I44="Closed",I44="Cancelled"),"",IF(H44&lt;TODAY(),"Late",""))</f>
        <v/>
      </c>
      <c r="K44" s="10" t="n"/>
    </row>
    <row r="45">
      <c r="A45" s="10" t="n"/>
      <c r="B45" s="15" t="n"/>
      <c r="C45" s="10" t="n"/>
      <c r="D45" s="10" t="n"/>
      <c r="E45" s="11" t="n"/>
      <c r="F45" s="10" t="n"/>
      <c r="G45" s="10" t="n"/>
      <c r="H45" s="15" t="n"/>
      <c r="I45" s="10" t="n"/>
      <c r="J45" s="9">
        <f>IF(OR(H45="",I45="Received",I45="Invoiced",I45="Closed",I45="Cancelled"),"",IF(H45&lt;TODAY(),"Late",""))</f>
        <v/>
      </c>
      <c r="K45" s="10" t="n"/>
    </row>
    <row r="46">
      <c r="A46" s="10" t="n"/>
      <c r="B46" s="15" t="n"/>
      <c r="C46" s="10" t="n"/>
      <c r="D46" s="10" t="n"/>
      <c r="E46" s="11" t="n"/>
      <c r="F46" s="10" t="n"/>
      <c r="G46" s="10" t="n"/>
      <c r="H46" s="15" t="n"/>
      <c r="I46" s="10" t="n"/>
      <c r="J46" s="9">
        <f>IF(OR(H46="",I46="Received",I46="Invoiced",I46="Closed",I46="Cancelled"),"",IF(H46&lt;TODAY(),"Late",""))</f>
        <v/>
      </c>
      <c r="K46" s="10" t="n"/>
    </row>
    <row r="47">
      <c r="A47" s="10" t="n"/>
      <c r="B47" s="15" t="n"/>
      <c r="C47" s="10" t="n"/>
      <c r="D47" s="10" t="n"/>
      <c r="E47" s="11" t="n"/>
      <c r="F47" s="10" t="n"/>
      <c r="G47" s="10" t="n"/>
      <c r="H47" s="15" t="n"/>
      <c r="I47" s="10" t="n"/>
      <c r="J47" s="9">
        <f>IF(OR(H47="",I47="Received",I47="Invoiced",I47="Closed",I47="Cancelled"),"",IF(H47&lt;TODAY(),"Late",""))</f>
        <v/>
      </c>
      <c r="K47" s="10" t="n"/>
    </row>
    <row r="48">
      <c r="A48" s="10" t="n"/>
      <c r="B48" s="15" t="n"/>
      <c r="C48" s="10" t="n"/>
      <c r="D48" s="10" t="n"/>
      <c r="E48" s="11" t="n"/>
      <c r="F48" s="10" t="n"/>
      <c r="G48" s="10" t="n"/>
      <c r="H48" s="15" t="n"/>
      <c r="I48" s="10" t="n"/>
      <c r="J48" s="9">
        <f>IF(OR(H48="",I48="Received",I48="Invoiced",I48="Closed",I48="Cancelled"),"",IF(H48&lt;TODAY(),"Late",""))</f>
        <v/>
      </c>
      <c r="K48" s="10" t="n"/>
    </row>
    <row r="49">
      <c r="A49" s="10" t="n"/>
      <c r="B49" s="15" t="n"/>
      <c r="C49" s="10" t="n"/>
      <c r="D49" s="10" t="n"/>
      <c r="E49" s="11" t="n"/>
      <c r="F49" s="10" t="n"/>
      <c r="G49" s="10" t="n"/>
      <c r="H49" s="15" t="n"/>
      <c r="I49" s="10" t="n"/>
      <c r="J49" s="9">
        <f>IF(OR(H49="",I49="Received",I49="Invoiced",I49="Closed",I49="Cancelled"),"",IF(H49&lt;TODAY(),"Late",""))</f>
        <v/>
      </c>
      <c r="K49" s="10" t="n"/>
    </row>
    <row r="50">
      <c r="A50" s="10" t="n"/>
      <c r="B50" s="15" t="n"/>
      <c r="C50" s="10" t="n"/>
      <c r="D50" s="10" t="n"/>
      <c r="E50" s="11" t="n"/>
      <c r="F50" s="10" t="n"/>
      <c r="G50" s="10" t="n"/>
      <c r="H50" s="15" t="n"/>
      <c r="I50" s="10" t="n"/>
      <c r="J50" s="9">
        <f>IF(OR(H50="",I50="Received",I50="Invoiced",I50="Closed",I50="Cancelled"),"",IF(H50&lt;TODAY(),"Late",""))</f>
        <v/>
      </c>
      <c r="K50" s="10" t="n"/>
    </row>
    <row r="51">
      <c r="A51" s="10" t="n"/>
      <c r="B51" s="15" t="n"/>
      <c r="C51" s="10" t="n"/>
      <c r="D51" s="10" t="n"/>
      <c r="E51" s="11" t="n"/>
      <c r="F51" s="10" t="n"/>
      <c r="G51" s="10" t="n"/>
      <c r="H51" s="15" t="n"/>
      <c r="I51" s="10" t="n"/>
      <c r="J51" s="9">
        <f>IF(OR(H51="",I51="Received",I51="Invoiced",I51="Closed",I51="Cancelled"),"",IF(H51&lt;TODAY(),"Late",""))</f>
        <v/>
      </c>
      <c r="K51" s="10" t="n"/>
    </row>
    <row r="52">
      <c r="A52" s="10" t="n"/>
      <c r="B52" s="15" t="n"/>
      <c r="C52" s="10" t="n"/>
      <c r="D52" s="10" t="n"/>
      <c r="E52" s="11" t="n"/>
      <c r="F52" s="10" t="n"/>
      <c r="G52" s="10" t="n"/>
      <c r="H52" s="15" t="n"/>
      <c r="I52" s="10" t="n"/>
      <c r="J52" s="9">
        <f>IF(OR(H52="",I52="Received",I52="Invoiced",I52="Closed",I52="Cancelled"),"",IF(H52&lt;TODAY(),"Late",""))</f>
        <v/>
      </c>
      <c r="K52" s="10" t="n"/>
    </row>
    <row r="53">
      <c r="A53" s="10" t="n"/>
      <c r="B53" s="15" t="n"/>
      <c r="C53" s="10" t="n"/>
      <c r="D53" s="10" t="n"/>
      <c r="E53" s="11" t="n"/>
      <c r="F53" s="10" t="n"/>
      <c r="G53" s="10" t="n"/>
      <c r="H53" s="15" t="n"/>
      <c r="I53" s="10" t="n"/>
      <c r="J53" s="9">
        <f>IF(OR(H53="",I53="Received",I53="Invoiced",I53="Closed",I53="Cancelled"),"",IF(H53&lt;TODAY(),"Late",""))</f>
        <v/>
      </c>
      <c r="K53" s="10" t="n"/>
    </row>
    <row r="54">
      <c r="A54" s="10" t="n"/>
      <c r="B54" s="15" t="n"/>
      <c r="C54" s="10" t="n"/>
      <c r="D54" s="10" t="n"/>
      <c r="E54" s="11" t="n"/>
      <c r="F54" s="10" t="n"/>
      <c r="G54" s="10" t="n"/>
      <c r="H54" s="15" t="n"/>
      <c r="I54" s="10" t="n"/>
      <c r="J54" s="9">
        <f>IF(OR(H54="",I54="Received",I54="Invoiced",I54="Closed",I54="Cancelled"),"",IF(H54&lt;TODAY(),"Late",""))</f>
        <v/>
      </c>
      <c r="K54" s="10" t="n"/>
    </row>
    <row r="55">
      <c r="A55" s="6" t="inlineStr">
        <is>
          <t>Total</t>
        </is>
      </c>
      <c r="E55" s="14">
        <f>SUM(E5:E54)</f>
        <v/>
      </c>
    </row>
  </sheetData>
  <conditionalFormatting sqref="J5:J54">
    <cfRule type="cellIs" priority="1" operator="equal" dxfId="0">
      <formula>"Late"</formula>
    </cfRule>
  </conditionalFormatting>
  <conditionalFormatting sqref="K5:K54">
    <cfRule type="cellIs" priority="2" operator="equal" dxfId="1">
      <formula>"Query"</formula>
    </cfRule>
  </conditionalFormatting>
  <dataValidations count="2">
    <dataValidation sqref="I5:I54" showDropDown="0" showInputMessage="0" showErrorMessage="0" allowBlank="1" type="list">
      <formula1>"Sent,Part received,Received,Invoiced,Closed,Cancelled"</formula1>
    </dataValidation>
    <dataValidation sqref="K5:K54" showDropDown="0" showInputMessage="0" showErrorMessage="0" allowBlank="1" type="list">
      <formula1>"Yes,No,Query"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6" customWidth="1" min="3" max="3"/>
    <col width="34" customWidth="1" min="4" max="4"/>
    <col width="11" customWidth="1" min="5" max="5"/>
    <col width="18" customWidth="1" min="6" max="6"/>
    <col width="18" customWidth="1" min="7" max="7"/>
    <col width="12" customWidth="1" min="8" max="8"/>
    <col width="13" customWidth="1" min="9" max="9"/>
    <col width="7" customWidth="1" min="10" max="10"/>
    <col width="10" customWidth="1" min="11" max="11"/>
  </cols>
  <sheetData>
    <row r="1">
      <c r="A1" s="1" t="inlineStr">
        <is>
          <t>Purchase order log: example</t>
        </is>
      </c>
    </row>
    <row r="2">
      <c r="A2" s="5" t="inlineStr">
        <is>
          <t>Example: the same fictional caterer's orders in early October. Late? uses today's date, so it changes as time passes.</t>
        </is>
      </c>
    </row>
    <row r="4" ht="32" customHeight="1">
      <c r="A4" s="8" t="inlineStr">
        <is>
          <t>PO number</t>
        </is>
      </c>
      <c r="B4" s="8" t="inlineStr">
        <is>
          <t>Date raised</t>
        </is>
      </c>
      <c r="C4" s="8" t="inlineStr">
        <is>
          <t>Supplier</t>
        </is>
      </c>
      <c r="D4" s="8" t="inlineStr">
        <is>
          <t>What for</t>
        </is>
      </c>
      <c r="E4" s="8" t="inlineStr">
        <is>
          <t>Net value</t>
        </is>
      </c>
      <c r="F4" s="8" t="inlineStr">
        <is>
          <t>Raised by</t>
        </is>
      </c>
      <c r="G4" s="8" t="inlineStr">
        <is>
          <t>Approved by</t>
        </is>
      </c>
      <c r="H4" s="8" t="inlineStr">
        <is>
          <t>Required by</t>
        </is>
      </c>
      <c r="I4" s="8" t="inlineStr">
        <is>
          <t>Status</t>
        </is>
      </c>
      <c r="J4" s="8" t="inlineStr">
        <is>
          <t>Late?</t>
        </is>
      </c>
      <c r="K4" s="8" t="inlineStr">
        <is>
          <t>Invoice matched?</t>
        </is>
      </c>
    </row>
    <row r="5">
      <c r="A5" s="10" t="inlineStr">
        <is>
          <t>PO-26-0412</t>
        </is>
      </c>
      <c r="B5" s="15" t="n">
        <v>46293</v>
      </c>
      <c r="C5" s="10" t="inlineStr">
        <is>
          <t>Catering equipment engineer</t>
        </is>
      </c>
      <c r="D5" s="10" t="inlineStr">
        <is>
          <t>Repair to combination oven, site 2</t>
        </is>
      </c>
      <c r="E5" s="11" t="n">
        <v>485</v>
      </c>
      <c r="F5" s="10" t="inlineStr">
        <is>
          <t>Head chef, site 2</t>
        </is>
      </c>
      <c r="G5" s="10" t="inlineStr">
        <is>
          <t>Operations manager</t>
        </is>
      </c>
      <c r="H5" s="15" t="n">
        <v>46297</v>
      </c>
      <c r="I5" s="10" t="inlineStr">
        <is>
          <t>Closed</t>
        </is>
      </c>
      <c r="J5" s="9">
        <f>IF(OR(H5="",I5="Received",I5="Invoiced",I5="Closed",I5="Cancelled"),"",IF(H5&lt;TODAY(),"Late",""))</f>
        <v/>
      </c>
      <c r="K5" s="10" t="inlineStr">
        <is>
          <t>Yes</t>
        </is>
      </c>
    </row>
    <row r="6">
      <c r="A6" s="10" t="inlineStr">
        <is>
          <t>PO-26-0418</t>
        </is>
      </c>
      <c r="B6" s="15" t="n">
        <v>46296</v>
      </c>
      <c r="C6" s="10" t="inlineStr">
        <is>
          <t>Uniform supplier</t>
        </is>
      </c>
      <c r="D6" s="10" t="inlineStr">
        <is>
          <t>Chef jackets and aprons for six new starters</t>
        </is>
      </c>
      <c r="E6" s="11" t="n">
        <v>312</v>
      </c>
      <c r="F6" s="10" t="inlineStr">
        <is>
          <t>HR adviser</t>
        </is>
      </c>
      <c r="G6" s="10" t="inlineStr">
        <is>
          <t>Operations manager</t>
        </is>
      </c>
      <c r="H6" s="15" t="n">
        <v>46304</v>
      </c>
      <c r="I6" s="10" t="inlineStr">
        <is>
          <t>Sent</t>
        </is>
      </c>
      <c r="J6" s="9">
        <f>IF(OR(H6="",I6="Received",I6="Invoiced",I6="Closed",I6="Cancelled"),"",IF(H6&lt;TODAY(),"Late",""))</f>
        <v/>
      </c>
      <c r="K6" s="10" t="n"/>
    </row>
    <row r="7">
      <c r="A7" s="10" t="inlineStr">
        <is>
          <t>PO-26-0421</t>
        </is>
      </c>
      <c r="B7" s="15" t="n">
        <v>46300</v>
      </c>
      <c r="C7" s="10" t="inlineStr">
        <is>
          <t>Dry goods wholesaler</t>
        </is>
      </c>
      <c r="D7" s="10" t="inlineStr">
        <is>
          <t>Weekly dry goods, site 1</t>
        </is>
      </c>
      <c r="E7" s="11" t="n">
        <v>644.1</v>
      </c>
      <c r="F7" s="10" t="inlineStr">
        <is>
          <t>Buyer</t>
        </is>
      </c>
      <c r="G7" s="10" t="inlineStr">
        <is>
          <t>Operations manager</t>
        </is>
      </c>
      <c r="H7" s="15" t="n">
        <v>46303</v>
      </c>
      <c r="I7" s="10" t="inlineStr">
        <is>
          <t>Invoiced</t>
        </is>
      </c>
      <c r="J7" s="9">
        <f>IF(OR(H7="",I7="Received",I7="Invoiced",I7="Closed",I7="Cancelled"),"",IF(H7&lt;TODAY(),"Late",""))</f>
        <v/>
      </c>
      <c r="K7" s="10" t="inlineStr">
        <is>
          <t>Query</t>
        </is>
      </c>
    </row>
    <row r="8">
      <c r="A8" s="10" t="inlineStr">
        <is>
          <t>PO-26-0425</t>
        </is>
      </c>
      <c r="B8" s="15" t="n">
        <v>46307</v>
      </c>
      <c r="C8" s="10" t="inlineStr">
        <is>
          <t>Dry goods wholesaler</t>
        </is>
      </c>
      <c r="D8" s="10" t="inlineStr">
        <is>
          <t>Dry goods and disposables, site 3</t>
        </is>
      </c>
      <c r="E8" s="11" t="n">
        <v>577.6</v>
      </c>
      <c r="F8" s="10" t="inlineStr">
        <is>
          <t>Buyer</t>
        </is>
      </c>
      <c r="G8" s="10" t="inlineStr">
        <is>
          <t>Operations manager</t>
        </is>
      </c>
      <c r="H8" s="15" t="n">
        <v>46310</v>
      </c>
      <c r="I8" s="10" t="inlineStr">
        <is>
          <t>Part received</t>
        </is>
      </c>
      <c r="J8" s="9">
        <f>IF(OR(H8="",I8="Received",I8="Invoiced",I8="Closed",I8="Cancelled"),"",IF(H8&lt;TODAY(),"Late",""))</f>
        <v/>
      </c>
      <c r="K8" s="10" t="n"/>
    </row>
    <row r="9">
      <c r="A9" s="10" t="inlineStr">
        <is>
          <t>PO-26-0427</t>
        </is>
      </c>
      <c r="B9" s="15" t="n">
        <v>46308</v>
      </c>
      <c r="C9" s="10" t="inlineStr">
        <is>
          <t>Commercial cleaning contractor</t>
        </is>
      </c>
      <c r="D9" s="10" t="inlineStr">
        <is>
          <t>Deep clean of extraction canopy, site 1</t>
        </is>
      </c>
      <c r="E9" s="11" t="n">
        <v>1150</v>
      </c>
      <c r="F9" s="10" t="inlineStr">
        <is>
          <t>Facilities coordinator</t>
        </is>
      </c>
      <c r="G9" s="10" t="inlineStr">
        <is>
          <t>Finance director</t>
        </is>
      </c>
      <c r="H9" s="15" t="n">
        <v>46326</v>
      </c>
      <c r="I9" s="10" t="inlineStr">
        <is>
          <t>Sent</t>
        </is>
      </c>
      <c r="J9" s="9">
        <f>IF(OR(H9="",I9="Received",I9="Invoiced",I9="Closed",I9="Cancelled"),"",IF(H9&lt;TODAY(),"Late",""))</f>
        <v/>
      </c>
      <c r="K9" s="10" t="n"/>
    </row>
    <row r="10">
      <c r="A10" s="6" t="inlineStr">
        <is>
          <t>Total</t>
        </is>
      </c>
      <c r="E10" s="14">
        <f>SUM(E5:E9)</f>
        <v/>
      </c>
    </row>
  </sheetData>
  <conditionalFormatting sqref="J5:J9">
    <cfRule type="cellIs" priority="1" operator="equal" dxfId="0">
      <formula>"Late"</formula>
    </cfRule>
  </conditionalFormatting>
  <conditionalFormatting sqref="K5:K9">
    <cfRule type="cellIs" priority="2" operator="equal" dxfId="1">
      <formula>"Query"</formula>
    </cfRule>
  </conditionalFormatting>
  <dataValidations count="2">
    <dataValidation sqref="I5:I9" showDropDown="0" showInputMessage="0" showErrorMessage="0" allowBlank="1" type="list">
      <formula1>"Sent,Part received,Received,Invoiced,Closed,Cancelled"</formula1>
    </dataValidation>
    <dataValidation sqref="K5:K9" showDropDown="0" showInputMessage="0" showErrorMessage="0" allowBlank="1" type="list">
      <formula1>"Yes,No,Query"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2026-10-14T09:44:57Z</dcterms:created>
  <dcterms:modified xmlns:dcterms="http://purl.org/dc/terms/" xmlns:xsi="http://www.w3.org/2001/XMLSchema-instance" xsi:type="dcterms:W3CDTF">2026-10-14T09:44:57Z</dcterms:modified>
</cp:coreProperties>
</file>