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AID log" sheetId="2" state="visible" r:id="rId2"/>
    <sheet xmlns:r="http://schemas.openxmlformats.org/officeDocument/2006/relationships" name="Example - RAID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RAID log template</t>
        </is>
      </c>
    </row>
    <row r="3">
      <c r="A3" s="2" t="inlineStr">
        <is>
          <t>RAID log: one row per risk, assumption, issue or dependency. Choose the type from the drop-down, then add the description, likelihood and impact, the response, an owner, a due date and a status.</t>
        </is>
      </c>
    </row>
    <row r="4">
      <c r="A4" s="2" t="inlineStr">
        <is>
          <t>Likelihood and impact run from 1 to 5. For an assumption, score the chance it proves wrong; for a dependency, the chance it arrives late; for an issue, enter 5, because it has already happened.</t>
        </is>
      </c>
    </row>
    <row r="5">
      <c r="A5" s="2" t="inlineStr">
        <is>
          <t>Score is likelihood x impact. Rating: High at 15 or more, Medium from 8 to 14, Low at 7 or less.</t>
        </is>
      </c>
    </row>
    <row r="6">
      <c r="A6" s="2" t="inlineStr">
        <is>
          <t>Overdue? shows Overdue when the due date has passed and the status isn't Closed.</t>
        </is>
      </c>
    </row>
    <row r="7">
      <c r="A7" s="2" t="inlineStr">
        <is>
          <t>Example - RAID log: a fictional 85-person training company opening a second training centre.</t>
        </is>
      </c>
    </row>
    <row r="9">
      <c r="A9" s="3" t="inlineStr">
        <is>
          <t>Pale yellow cells are inputs. Everything else is calculated.</t>
        </is>
      </c>
    </row>
    <row r="10">
      <c r="A10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46" customWidth="1" min="3" max="3"/>
    <col width="12" customWidth="1" min="4" max="4"/>
    <col width="11" customWidth="1" min="5" max="5"/>
    <col width="9" customWidth="1" min="6" max="6"/>
    <col width="7" customWidth="1" min="7" max="7"/>
    <col width="9" customWidth="1" min="8" max="8"/>
    <col width="42" customWidth="1" min="9" max="9"/>
    <col width="18" customWidth="1" min="10" max="10"/>
    <col width="12" customWidth="1" min="11" max="11"/>
    <col width="11" customWidth="1" min="12" max="12"/>
    <col width="10" customWidth="1" min="13" max="13"/>
    <col width="30" customWidth="1" min="14" max="14"/>
  </cols>
  <sheetData>
    <row r="1">
      <c r="A1" s="1" t="inlineStr">
        <is>
          <t>RAID log: [project name]</t>
        </is>
      </c>
    </row>
    <row r="2">
      <c r="A2" s="5" t="inlineStr">
        <is>
          <t>One row per item. Filter the Type column to see one letter at a time. Close rows instead of deleting them.</t>
        </is>
      </c>
    </row>
    <row r="3">
      <c r="A3" s="6" t="inlineStr">
        <is>
          <t>Project</t>
        </is>
      </c>
      <c r="C3" s="7" t="n"/>
      <c r="D3" s="7" t="n"/>
    </row>
    <row r="4">
      <c r="A4" s="6" t="inlineStr">
        <is>
          <t>Manager</t>
        </is>
      </c>
      <c r="C4" s="7" t="n"/>
      <c r="D4" s="7" t="n"/>
    </row>
    <row r="5">
      <c r="A5" s="6" t="inlineStr">
        <is>
          <t>Reviewed</t>
        </is>
      </c>
      <c r="C5" s="7" t="n"/>
      <c r="D5" s="7" t="n"/>
    </row>
    <row r="8" ht="32" customHeight="1">
      <c r="A8" s="8" t="inlineStr">
        <is>
          <t>ID</t>
        </is>
      </c>
      <c r="B8" s="8" t="inlineStr">
        <is>
          <t>Type</t>
        </is>
      </c>
      <c r="C8" s="8" t="inlineStr">
        <is>
          <t>Description</t>
        </is>
      </c>
      <c r="D8" s="8" t="inlineStr">
        <is>
          <t>Raised</t>
        </is>
      </c>
      <c r="E8" s="8" t="inlineStr">
        <is>
          <t>Likelihood (1-5)</t>
        </is>
      </c>
      <c r="F8" s="8" t="inlineStr">
        <is>
          <t>Impact (1-5)</t>
        </is>
      </c>
      <c r="G8" s="8" t="inlineStr">
        <is>
          <t>Score</t>
        </is>
      </c>
      <c r="H8" s="8" t="inlineStr">
        <is>
          <t>Rating</t>
        </is>
      </c>
      <c r="I8" s="8" t="inlineStr">
        <is>
          <t>Response or next action</t>
        </is>
      </c>
      <c r="J8" s="8" t="inlineStr">
        <is>
          <t>Owner</t>
        </is>
      </c>
      <c r="K8" s="8" t="inlineStr">
        <is>
          <t>Due date</t>
        </is>
      </c>
      <c r="L8" s="8" t="inlineStr">
        <is>
          <t>Status</t>
        </is>
      </c>
      <c r="M8" s="8" t="inlineStr">
        <is>
          <t>Overdue?</t>
        </is>
      </c>
      <c r="N8" s="8" t="inlineStr">
        <is>
          <t>Notes</t>
        </is>
      </c>
    </row>
    <row r="9">
      <c r="A9" s="9" t="inlineStr">
        <is>
          <t>01</t>
        </is>
      </c>
      <c r="B9" s="10" t="n"/>
      <c r="C9" s="10" t="n"/>
      <c r="D9" s="11" t="n"/>
      <c r="E9" s="12" t="n"/>
      <c r="F9" s="12" t="n"/>
      <c r="G9" s="13">
        <f>IF(OR(E9="",F9=""),"",E9*F9)</f>
        <v/>
      </c>
      <c r="H9" s="9">
        <f>IF(G9="","",IF(G9&gt;=15,"High",IF(G9&gt;=8,"Medium","Low")))</f>
        <v/>
      </c>
      <c r="I9" s="10" t="n"/>
      <c r="J9" s="10" t="n"/>
      <c r="K9" s="11" t="n"/>
      <c r="L9" s="10" t="n"/>
      <c r="M9" s="9">
        <f>IF(OR(K9="",L9="Closed"),"",IF(K9&lt;TODAY(),"Overdue",""))</f>
        <v/>
      </c>
      <c r="N9" s="10" t="n"/>
    </row>
    <row r="10">
      <c r="A10" s="9" t="inlineStr">
        <is>
          <t>02</t>
        </is>
      </c>
      <c r="B10" s="10" t="n"/>
      <c r="C10" s="10" t="n"/>
      <c r="D10" s="11" t="n"/>
      <c r="E10" s="12" t="n"/>
      <c r="F10" s="12" t="n"/>
      <c r="G10" s="13">
        <f>IF(OR(E10="",F10=""),"",E10*F10)</f>
        <v/>
      </c>
      <c r="H10" s="9">
        <f>IF(G10="","",IF(G10&gt;=15,"High",IF(G10&gt;=8,"Medium","Low")))</f>
        <v/>
      </c>
      <c r="I10" s="10" t="n"/>
      <c r="J10" s="10" t="n"/>
      <c r="K10" s="11" t="n"/>
      <c r="L10" s="10" t="n"/>
      <c r="M10" s="9">
        <f>IF(OR(K10="",L10="Closed"),"",IF(K10&lt;TODAY(),"Overdue",""))</f>
        <v/>
      </c>
      <c r="N10" s="10" t="n"/>
    </row>
    <row r="11">
      <c r="A11" s="9" t="inlineStr">
        <is>
          <t>03</t>
        </is>
      </c>
      <c r="B11" s="10" t="n"/>
      <c r="C11" s="10" t="n"/>
      <c r="D11" s="11" t="n"/>
      <c r="E11" s="12" t="n"/>
      <c r="F11" s="12" t="n"/>
      <c r="G11" s="13">
        <f>IF(OR(E11="",F11=""),"",E11*F11)</f>
        <v/>
      </c>
      <c r="H11" s="9">
        <f>IF(G11="","",IF(G11&gt;=15,"High",IF(G11&gt;=8,"Medium","Low")))</f>
        <v/>
      </c>
      <c r="I11" s="10" t="n"/>
      <c r="J11" s="10" t="n"/>
      <c r="K11" s="11" t="n"/>
      <c r="L11" s="10" t="n"/>
      <c r="M11" s="9">
        <f>IF(OR(K11="",L11="Closed"),"",IF(K11&lt;TODAY(),"Overdue",""))</f>
        <v/>
      </c>
      <c r="N11" s="10" t="n"/>
    </row>
    <row r="12">
      <c r="A12" s="9" t="inlineStr">
        <is>
          <t>04</t>
        </is>
      </c>
      <c r="B12" s="10" t="n"/>
      <c r="C12" s="10" t="n"/>
      <c r="D12" s="11" t="n"/>
      <c r="E12" s="12" t="n"/>
      <c r="F12" s="12" t="n"/>
      <c r="G12" s="13">
        <f>IF(OR(E12="",F12=""),"",E12*F12)</f>
        <v/>
      </c>
      <c r="H12" s="9">
        <f>IF(G12="","",IF(G12&gt;=15,"High",IF(G12&gt;=8,"Medium","Low")))</f>
        <v/>
      </c>
      <c r="I12" s="10" t="n"/>
      <c r="J12" s="10" t="n"/>
      <c r="K12" s="11" t="n"/>
      <c r="L12" s="10" t="n"/>
      <c r="M12" s="9">
        <f>IF(OR(K12="",L12="Closed"),"",IF(K12&lt;TODAY(),"Overdue",""))</f>
        <v/>
      </c>
      <c r="N12" s="10" t="n"/>
    </row>
    <row r="13">
      <c r="A13" s="9" t="inlineStr">
        <is>
          <t>05</t>
        </is>
      </c>
      <c r="B13" s="10" t="n"/>
      <c r="C13" s="10" t="n"/>
      <c r="D13" s="11" t="n"/>
      <c r="E13" s="12" t="n"/>
      <c r="F13" s="12" t="n"/>
      <c r="G13" s="13">
        <f>IF(OR(E13="",F13=""),"",E13*F13)</f>
        <v/>
      </c>
      <c r="H13" s="9">
        <f>IF(G13="","",IF(G13&gt;=15,"High",IF(G13&gt;=8,"Medium","Low")))</f>
        <v/>
      </c>
      <c r="I13" s="10" t="n"/>
      <c r="J13" s="10" t="n"/>
      <c r="K13" s="11" t="n"/>
      <c r="L13" s="10" t="n"/>
      <c r="M13" s="9">
        <f>IF(OR(K13="",L13="Closed"),"",IF(K13&lt;TODAY(),"Overdue",""))</f>
        <v/>
      </c>
      <c r="N13" s="10" t="n"/>
    </row>
    <row r="14">
      <c r="A14" s="9" t="inlineStr">
        <is>
          <t>06</t>
        </is>
      </c>
      <c r="B14" s="10" t="n"/>
      <c r="C14" s="10" t="n"/>
      <c r="D14" s="11" t="n"/>
      <c r="E14" s="12" t="n"/>
      <c r="F14" s="12" t="n"/>
      <c r="G14" s="13">
        <f>IF(OR(E14="",F14=""),"",E14*F14)</f>
        <v/>
      </c>
      <c r="H14" s="9">
        <f>IF(G14="","",IF(G14&gt;=15,"High",IF(G14&gt;=8,"Medium","Low")))</f>
        <v/>
      </c>
      <c r="I14" s="10" t="n"/>
      <c r="J14" s="10" t="n"/>
      <c r="K14" s="11" t="n"/>
      <c r="L14" s="10" t="n"/>
      <c r="M14" s="9">
        <f>IF(OR(K14="",L14="Closed"),"",IF(K14&lt;TODAY(),"Overdue",""))</f>
        <v/>
      </c>
      <c r="N14" s="10" t="n"/>
    </row>
    <row r="15">
      <c r="A15" s="9" t="inlineStr">
        <is>
          <t>07</t>
        </is>
      </c>
      <c r="B15" s="10" t="n"/>
      <c r="C15" s="10" t="n"/>
      <c r="D15" s="11" t="n"/>
      <c r="E15" s="12" t="n"/>
      <c r="F15" s="12" t="n"/>
      <c r="G15" s="13">
        <f>IF(OR(E15="",F15=""),"",E15*F15)</f>
        <v/>
      </c>
      <c r="H15" s="9">
        <f>IF(G15="","",IF(G15&gt;=15,"High",IF(G15&gt;=8,"Medium","Low")))</f>
        <v/>
      </c>
      <c r="I15" s="10" t="n"/>
      <c r="J15" s="10" t="n"/>
      <c r="K15" s="11" t="n"/>
      <c r="L15" s="10" t="n"/>
      <c r="M15" s="9">
        <f>IF(OR(K15="",L15="Closed"),"",IF(K15&lt;TODAY(),"Overdue",""))</f>
        <v/>
      </c>
      <c r="N15" s="10" t="n"/>
    </row>
    <row r="16">
      <c r="A16" s="9" t="inlineStr">
        <is>
          <t>08</t>
        </is>
      </c>
      <c r="B16" s="10" t="n"/>
      <c r="C16" s="10" t="n"/>
      <c r="D16" s="11" t="n"/>
      <c r="E16" s="12" t="n"/>
      <c r="F16" s="12" t="n"/>
      <c r="G16" s="13">
        <f>IF(OR(E16="",F16=""),"",E16*F16)</f>
        <v/>
      </c>
      <c r="H16" s="9">
        <f>IF(G16="","",IF(G16&gt;=15,"High",IF(G16&gt;=8,"Medium","Low")))</f>
        <v/>
      </c>
      <c r="I16" s="10" t="n"/>
      <c r="J16" s="10" t="n"/>
      <c r="K16" s="11" t="n"/>
      <c r="L16" s="10" t="n"/>
      <c r="M16" s="9">
        <f>IF(OR(K16="",L16="Closed"),"",IF(K16&lt;TODAY(),"Overdue",""))</f>
        <v/>
      </c>
      <c r="N16" s="10" t="n"/>
    </row>
    <row r="17">
      <c r="A17" s="9" t="inlineStr">
        <is>
          <t>09</t>
        </is>
      </c>
      <c r="B17" s="10" t="n"/>
      <c r="C17" s="10" t="n"/>
      <c r="D17" s="11" t="n"/>
      <c r="E17" s="12" t="n"/>
      <c r="F17" s="12" t="n"/>
      <c r="G17" s="13">
        <f>IF(OR(E17="",F17=""),"",E17*F17)</f>
        <v/>
      </c>
      <c r="H17" s="9">
        <f>IF(G17="","",IF(G17&gt;=15,"High",IF(G17&gt;=8,"Medium","Low")))</f>
        <v/>
      </c>
      <c r="I17" s="10" t="n"/>
      <c r="J17" s="10" t="n"/>
      <c r="K17" s="11" t="n"/>
      <c r="L17" s="10" t="n"/>
      <c r="M17" s="9">
        <f>IF(OR(K17="",L17="Closed"),"",IF(K17&lt;TODAY(),"Overdue",""))</f>
        <v/>
      </c>
      <c r="N17" s="10" t="n"/>
    </row>
    <row r="18">
      <c r="A18" s="9" t="inlineStr">
        <is>
          <t>10</t>
        </is>
      </c>
      <c r="B18" s="10" t="n"/>
      <c r="C18" s="10" t="n"/>
      <c r="D18" s="11" t="n"/>
      <c r="E18" s="12" t="n"/>
      <c r="F18" s="12" t="n"/>
      <c r="G18" s="13">
        <f>IF(OR(E18="",F18=""),"",E18*F18)</f>
        <v/>
      </c>
      <c r="H18" s="9">
        <f>IF(G18="","",IF(G18&gt;=15,"High",IF(G18&gt;=8,"Medium","Low")))</f>
        <v/>
      </c>
      <c r="I18" s="10" t="n"/>
      <c r="J18" s="10" t="n"/>
      <c r="K18" s="11" t="n"/>
      <c r="L18" s="10" t="n"/>
      <c r="M18" s="9">
        <f>IF(OR(K18="",L18="Closed"),"",IF(K18&lt;TODAY(),"Overdue",""))</f>
        <v/>
      </c>
      <c r="N18" s="10" t="n"/>
    </row>
    <row r="19">
      <c r="A19" s="9" t="inlineStr">
        <is>
          <t>11</t>
        </is>
      </c>
      <c r="B19" s="10" t="n"/>
      <c r="C19" s="10" t="n"/>
      <c r="D19" s="11" t="n"/>
      <c r="E19" s="12" t="n"/>
      <c r="F19" s="12" t="n"/>
      <c r="G19" s="13">
        <f>IF(OR(E19="",F19=""),"",E19*F19)</f>
        <v/>
      </c>
      <c r="H19" s="9">
        <f>IF(G19="","",IF(G19&gt;=15,"High",IF(G19&gt;=8,"Medium","Low")))</f>
        <v/>
      </c>
      <c r="I19" s="10" t="n"/>
      <c r="J19" s="10" t="n"/>
      <c r="K19" s="11" t="n"/>
      <c r="L19" s="10" t="n"/>
      <c r="M19" s="9">
        <f>IF(OR(K19="",L19="Closed"),"",IF(K19&lt;TODAY(),"Overdue",""))</f>
        <v/>
      </c>
      <c r="N19" s="10" t="n"/>
    </row>
    <row r="20">
      <c r="A20" s="9" t="inlineStr">
        <is>
          <t>12</t>
        </is>
      </c>
      <c r="B20" s="10" t="n"/>
      <c r="C20" s="10" t="n"/>
      <c r="D20" s="11" t="n"/>
      <c r="E20" s="12" t="n"/>
      <c r="F20" s="12" t="n"/>
      <c r="G20" s="13">
        <f>IF(OR(E20="",F20=""),"",E20*F20)</f>
        <v/>
      </c>
      <c r="H20" s="9">
        <f>IF(G20="","",IF(G20&gt;=15,"High",IF(G20&gt;=8,"Medium","Low")))</f>
        <v/>
      </c>
      <c r="I20" s="10" t="n"/>
      <c r="J20" s="10" t="n"/>
      <c r="K20" s="11" t="n"/>
      <c r="L20" s="10" t="n"/>
      <c r="M20" s="9">
        <f>IF(OR(K20="",L20="Closed"),"",IF(K20&lt;TODAY(),"Overdue",""))</f>
        <v/>
      </c>
      <c r="N20" s="10" t="n"/>
    </row>
    <row r="21">
      <c r="A21" s="9" t="inlineStr">
        <is>
          <t>13</t>
        </is>
      </c>
      <c r="B21" s="10" t="n"/>
      <c r="C21" s="10" t="n"/>
      <c r="D21" s="11" t="n"/>
      <c r="E21" s="12" t="n"/>
      <c r="F21" s="12" t="n"/>
      <c r="G21" s="13">
        <f>IF(OR(E21="",F21=""),"",E21*F21)</f>
        <v/>
      </c>
      <c r="H21" s="9">
        <f>IF(G21="","",IF(G21&gt;=15,"High",IF(G21&gt;=8,"Medium","Low")))</f>
        <v/>
      </c>
      <c r="I21" s="10" t="n"/>
      <c r="J21" s="10" t="n"/>
      <c r="K21" s="11" t="n"/>
      <c r="L21" s="10" t="n"/>
      <c r="M21" s="9">
        <f>IF(OR(K21="",L21="Closed"),"",IF(K21&lt;TODAY(),"Overdue",""))</f>
        <v/>
      </c>
      <c r="N21" s="10" t="n"/>
    </row>
    <row r="22">
      <c r="A22" s="9" t="inlineStr">
        <is>
          <t>14</t>
        </is>
      </c>
      <c r="B22" s="10" t="n"/>
      <c r="C22" s="10" t="n"/>
      <c r="D22" s="11" t="n"/>
      <c r="E22" s="12" t="n"/>
      <c r="F22" s="12" t="n"/>
      <c r="G22" s="13">
        <f>IF(OR(E22="",F22=""),"",E22*F22)</f>
        <v/>
      </c>
      <c r="H22" s="9">
        <f>IF(G22="","",IF(G22&gt;=15,"High",IF(G22&gt;=8,"Medium","Low")))</f>
        <v/>
      </c>
      <c r="I22" s="10" t="n"/>
      <c r="J22" s="10" t="n"/>
      <c r="K22" s="11" t="n"/>
      <c r="L22" s="10" t="n"/>
      <c r="M22" s="9">
        <f>IF(OR(K22="",L22="Closed"),"",IF(K22&lt;TODAY(),"Overdue",""))</f>
        <v/>
      </c>
      <c r="N22" s="10" t="n"/>
    </row>
    <row r="23">
      <c r="A23" s="9" t="inlineStr">
        <is>
          <t>15</t>
        </is>
      </c>
      <c r="B23" s="10" t="n"/>
      <c r="C23" s="10" t="n"/>
      <c r="D23" s="11" t="n"/>
      <c r="E23" s="12" t="n"/>
      <c r="F23" s="12" t="n"/>
      <c r="G23" s="13">
        <f>IF(OR(E23="",F23=""),"",E23*F23)</f>
        <v/>
      </c>
      <c r="H23" s="9">
        <f>IF(G23="","",IF(G23&gt;=15,"High",IF(G23&gt;=8,"Medium","Low")))</f>
        <v/>
      </c>
      <c r="I23" s="10" t="n"/>
      <c r="J23" s="10" t="n"/>
      <c r="K23" s="11" t="n"/>
      <c r="L23" s="10" t="n"/>
      <c r="M23" s="9">
        <f>IF(OR(K23="",L23="Closed"),"",IF(K23&lt;TODAY(),"Overdue",""))</f>
        <v/>
      </c>
      <c r="N23" s="10" t="n"/>
    </row>
    <row r="24">
      <c r="A24" s="9" t="inlineStr">
        <is>
          <t>16</t>
        </is>
      </c>
      <c r="B24" s="10" t="n"/>
      <c r="C24" s="10" t="n"/>
      <c r="D24" s="11" t="n"/>
      <c r="E24" s="12" t="n"/>
      <c r="F24" s="12" t="n"/>
      <c r="G24" s="13">
        <f>IF(OR(E24="",F24=""),"",E24*F24)</f>
        <v/>
      </c>
      <c r="H24" s="9">
        <f>IF(G24="","",IF(G24&gt;=15,"High",IF(G24&gt;=8,"Medium","Low")))</f>
        <v/>
      </c>
      <c r="I24" s="10" t="n"/>
      <c r="J24" s="10" t="n"/>
      <c r="K24" s="11" t="n"/>
      <c r="L24" s="10" t="n"/>
      <c r="M24" s="9">
        <f>IF(OR(K24="",L24="Closed"),"",IF(K24&lt;TODAY(),"Overdue",""))</f>
        <v/>
      </c>
      <c r="N24" s="10" t="n"/>
    </row>
    <row r="25">
      <c r="A25" s="9" t="inlineStr">
        <is>
          <t>17</t>
        </is>
      </c>
      <c r="B25" s="10" t="n"/>
      <c r="C25" s="10" t="n"/>
      <c r="D25" s="11" t="n"/>
      <c r="E25" s="12" t="n"/>
      <c r="F25" s="12" t="n"/>
      <c r="G25" s="13">
        <f>IF(OR(E25="",F25=""),"",E25*F25)</f>
        <v/>
      </c>
      <c r="H25" s="9">
        <f>IF(G25="","",IF(G25&gt;=15,"High",IF(G25&gt;=8,"Medium","Low")))</f>
        <v/>
      </c>
      <c r="I25" s="10" t="n"/>
      <c r="J25" s="10" t="n"/>
      <c r="K25" s="11" t="n"/>
      <c r="L25" s="10" t="n"/>
      <c r="M25" s="9">
        <f>IF(OR(K25="",L25="Closed"),"",IF(K25&lt;TODAY(),"Overdue",""))</f>
        <v/>
      </c>
      <c r="N25" s="10" t="n"/>
    </row>
    <row r="26">
      <c r="A26" s="9" t="inlineStr">
        <is>
          <t>18</t>
        </is>
      </c>
      <c r="B26" s="10" t="n"/>
      <c r="C26" s="10" t="n"/>
      <c r="D26" s="11" t="n"/>
      <c r="E26" s="12" t="n"/>
      <c r="F26" s="12" t="n"/>
      <c r="G26" s="13">
        <f>IF(OR(E26="",F26=""),"",E26*F26)</f>
        <v/>
      </c>
      <c r="H26" s="9">
        <f>IF(G26="","",IF(G26&gt;=15,"High",IF(G26&gt;=8,"Medium","Low")))</f>
        <v/>
      </c>
      <c r="I26" s="10" t="n"/>
      <c r="J26" s="10" t="n"/>
      <c r="K26" s="11" t="n"/>
      <c r="L26" s="10" t="n"/>
      <c r="M26" s="9">
        <f>IF(OR(K26="",L26="Closed"),"",IF(K26&lt;TODAY(),"Overdue",""))</f>
        <v/>
      </c>
      <c r="N26" s="10" t="n"/>
    </row>
    <row r="27">
      <c r="A27" s="9" t="inlineStr">
        <is>
          <t>19</t>
        </is>
      </c>
      <c r="B27" s="10" t="n"/>
      <c r="C27" s="10" t="n"/>
      <c r="D27" s="11" t="n"/>
      <c r="E27" s="12" t="n"/>
      <c r="F27" s="12" t="n"/>
      <c r="G27" s="13">
        <f>IF(OR(E27="",F27=""),"",E27*F27)</f>
        <v/>
      </c>
      <c r="H27" s="9">
        <f>IF(G27="","",IF(G27&gt;=15,"High",IF(G27&gt;=8,"Medium","Low")))</f>
        <v/>
      </c>
      <c r="I27" s="10" t="n"/>
      <c r="J27" s="10" t="n"/>
      <c r="K27" s="11" t="n"/>
      <c r="L27" s="10" t="n"/>
      <c r="M27" s="9">
        <f>IF(OR(K27="",L27="Closed"),"",IF(K27&lt;TODAY(),"Overdue",""))</f>
        <v/>
      </c>
      <c r="N27" s="10" t="n"/>
    </row>
    <row r="28">
      <c r="A28" s="9" t="inlineStr">
        <is>
          <t>20</t>
        </is>
      </c>
      <c r="B28" s="10" t="n"/>
      <c r="C28" s="10" t="n"/>
      <c r="D28" s="11" t="n"/>
      <c r="E28" s="12" t="n"/>
      <c r="F28" s="12" t="n"/>
      <c r="G28" s="13">
        <f>IF(OR(E28="",F28=""),"",E28*F28)</f>
        <v/>
      </c>
      <c r="H28" s="9">
        <f>IF(G28="","",IF(G28&gt;=15,"High",IF(G28&gt;=8,"Medium","Low")))</f>
        <v/>
      </c>
      <c r="I28" s="10" t="n"/>
      <c r="J28" s="10" t="n"/>
      <c r="K28" s="11" t="n"/>
      <c r="L28" s="10" t="n"/>
      <c r="M28" s="9">
        <f>IF(OR(K28="",L28="Closed"),"",IF(K28&lt;TODAY(),"Overdue",""))</f>
        <v/>
      </c>
      <c r="N28" s="10" t="n"/>
    </row>
    <row r="29">
      <c r="A29" s="9" t="inlineStr">
        <is>
          <t>21</t>
        </is>
      </c>
      <c r="B29" s="10" t="n"/>
      <c r="C29" s="10" t="n"/>
      <c r="D29" s="11" t="n"/>
      <c r="E29" s="12" t="n"/>
      <c r="F29" s="12" t="n"/>
      <c r="G29" s="13">
        <f>IF(OR(E29="",F29=""),"",E29*F29)</f>
        <v/>
      </c>
      <c r="H29" s="9">
        <f>IF(G29="","",IF(G29&gt;=15,"High",IF(G29&gt;=8,"Medium","Low")))</f>
        <v/>
      </c>
      <c r="I29" s="10" t="n"/>
      <c r="J29" s="10" t="n"/>
      <c r="K29" s="11" t="n"/>
      <c r="L29" s="10" t="n"/>
      <c r="M29" s="9">
        <f>IF(OR(K29="",L29="Closed"),"",IF(K29&lt;TODAY(),"Overdue",""))</f>
        <v/>
      </c>
      <c r="N29" s="10" t="n"/>
    </row>
    <row r="30">
      <c r="A30" s="9" t="inlineStr">
        <is>
          <t>22</t>
        </is>
      </c>
      <c r="B30" s="10" t="n"/>
      <c r="C30" s="10" t="n"/>
      <c r="D30" s="11" t="n"/>
      <c r="E30" s="12" t="n"/>
      <c r="F30" s="12" t="n"/>
      <c r="G30" s="13">
        <f>IF(OR(E30="",F30=""),"",E30*F30)</f>
        <v/>
      </c>
      <c r="H30" s="9">
        <f>IF(G30="","",IF(G30&gt;=15,"High",IF(G30&gt;=8,"Medium","Low")))</f>
        <v/>
      </c>
      <c r="I30" s="10" t="n"/>
      <c r="J30" s="10" t="n"/>
      <c r="K30" s="11" t="n"/>
      <c r="L30" s="10" t="n"/>
      <c r="M30" s="9">
        <f>IF(OR(K30="",L30="Closed"),"",IF(K30&lt;TODAY(),"Overdue",""))</f>
        <v/>
      </c>
      <c r="N30" s="10" t="n"/>
    </row>
    <row r="31">
      <c r="A31" s="9" t="inlineStr">
        <is>
          <t>23</t>
        </is>
      </c>
      <c r="B31" s="10" t="n"/>
      <c r="C31" s="10" t="n"/>
      <c r="D31" s="11" t="n"/>
      <c r="E31" s="12" t="n"/>
      <c r="F31" s="12" t="n"/>
      <c r="G31" s="13">
        <f>IF(OR(E31="",F31=""),"",E31*F31)</f>
        <v/>
      </c>
      <c r="H31" s="9">
        <f>IF(G31="","",IF(G31&gt;=15,"High",IF(G31&gt;=8,"Medium","Low")))</f>
        <v/>
      </c>
      <c r="I31" s="10" t="n"/>
      <c r="J31" s="10" t="n"/>
      <c r="K31" s="11" t="n"/>
      <c r="L31" s="10" t="n"/>
      <c r="M31" s="9">
        <f>IF(OR(K31="",L31="Closed"),"",IF(K31&lt;TODAY(),"Overdue",""))</f>
        <v/>
      </c>
      <c r="N31" s="10" t="n"/>
    </row>
    <row r="32">
      <c r="A32" s="9" t="inlineStr">
        <is>
          <t>24</t>
        </is>
      </c>
      <c r="B32" s="10" t="n"/>
      <c r="C32" s="10" t="n"/>
      <c r="D32" s="11" t="n"/>
      <c r="E32" s="12" t="n"/>
      <c r="F32" s="12" t="n"/>
      <c r="G32" s="13">
        <f>IF(OR(E32="",F32=""),"",E32*F32)</f>
        <v/>
      </c>
      <c r="H32" s="9">
        <f>IF(G32="","",IF(G32&gt;=15,"High",IF(G32&gt;=8,"Medium","Low")))</f>
        <v/>
      </c>
      <c r="I32" s="10" t="n"/>
      <c r="J32" s="10" t="n"/>
      <c r="K32" s="11" t="n"/>
      <c r="L32" s="10" t="n"/>
      <c r="M32" s="9">
        <f>IF(OR(K32="",L32="Closed"),"",IF(K32&lt;TODAY(),"Overdue",""))</f>
        <v/>
      </c>
      <c r="N32" s="10" t="n"/>
    </row>
    <row r="33">
      <c r="A33" s="9" t="inlineStr">
        <is>
          <t>25</t>
        </is>
      </c>
      <c r="B33" s="10" t="n"/>
      <c r="C33" s="10" t="n"/>
      <c r="D33" s="11" t="n"/>
      <c r="E33" s="12" t="n"/>
      <c r="F33" s="12" t="n"/>
      <c r="G33" s="13">
        <f>IF(OR(E33="",F33=""),"",E33*F33)</f>
        <v/>
      </c>
      <c r="H33" s="9">
        <f>IF(G33="","",IF(G33&gt;=15,"High",IF(G33&gt;=8,"Medium","Low")))</f>
        <v/>
      </c>
      <c r="I33" s="10" t="n"/>
      <c r="J33" s="10" t="n"/>
      <c r="K33" s="11" t="n"/>
      <c r="L33" s="10" t="n"/>
      <c r="M33" s="9">
        <f>IF(OR(K33="",L33="Closed"),"",IF(K33&lt;TODAY(),"Overdue",""))</f>
        <v/>
      </c>
      <c r="N33" s="10" t="n"/>
    </row>
    <row r="34">
      <c r="A34" s="9" t="inlineStr">
        <is>
          <t>26</t>
        </is>
      </c>
      <c r="B34" s="10" t="n"/>
      <c r="C34" s="10" t="n"/>
      <c r="D34" s="11" t="n"/>
      <c r="E34" s="12" t="n"/>
      <c r="F34" s="12" t="n"/>
      <c r="G34" s="13">
        <f>IF(OR(E34="",F34=""),"",E34*F34)</f>
        <v/>
      </c>
      <c r="H34" s="9">
        <f>IF(G34="","",IF(G34&gt;=15,"High",IF(G34&gt;=8,"Medium","Low")))</f>
        <v/>
      </c>
      <c r="I34" s="10" t="n"/>
      <c r="J34" s="10" t="n"/>
      <c r="K34" s="11" t="n"/>
      <c r="L34" s="10" t="n"/>
      <c r="M34" s="9">
        <f>IF(OR(K34="",L34="Closed"),"",IF(K34&lt;TODAY(),"Overdue",""))</f>
        <v/>
      </c>
      <c r="N34" s="10" t="n"/>
    </row>
    <row r="35">
      <c r="A35" s="9" t="inlineStr">
        <is>
          <t>27</t>
        </is>
      </c>
      <c r="B35" s="10" t="n"/>
      <c r="C35" s="10" t="n"/>
      <c r="D35" s="11" t="n"/>
      <c r="E35" s="12" t="n"/>
      <c r="F35" s="12" t="n"/>
      <c r="G35" s="13">
        <f>IF(OR(E35="",F35=""),"",E35*F35)</f>
        <v/>
      </c>
      <c r="H35" s="9">
        <f>IF(G35="","",IF(G35&gt;=15,"High",IF(G35&gt;=8,"Medium","Low")))</f>
        <v/>
      </c>
      <c r="I35" s="10" t="n"/>
      <c r="J35" s="10" t="n"/>
      <c r="K35" s="11" t="n"/>
      <c r="L35" s="10" t="n"/>
      <c r="M35" s="9">
        <f>IF(OR(K35="",L35="Closed"),"",IF(K35&lt;TODAY(),"Overdue",""))</f>
        <v/>
      </c>
      <c r="N35" s="10" t="n"/>
    </row>
    <row r="36">
      <c r="A36" s="9" t="inlineStr">
        <is>
          <t>28</t>
        </is>
      </c>
      <c r="B36" s="10" t="n"/>
      <c r="C36" s="10" t="n"/>
      <c r="D36" s="11" t="n"/>
      <c r="E36" s="12" t="n"/>
      <c r="F36" s="12" t="n"/>
      <c r="G36" s="13">
        <f>IF(OR(E36="",F36=""),"",E36*F36)</f>
        <v/>
      </c>
      <c r="H36" s="9">
        <f>IF(G36="","",IF(G36&gt;=15,"High",IF(G36&gt;=8,"Medium","Low")))</f>
        <v/>
      </c>
      <c r="I36" s="10" t="n"/>
      <c r="J36" s="10" t="n"/>
      <c r="K36" s="11" t="n"/>
      <c r="L36" s="10" t="n"/>
      <c r="M36" s="9">
        <f>IF(OR(K36="",L36="Closed"),"",IF(K36&lt;TODAY(),"Overdue",""))</f>
        <v/>
      </c>
      <c r="N36" s="10" t="n"/>
    </row>
    <row r="37">
      <c r="A37" s="9" t="inlineStr">
        <is>
          <t>29</t>
        </is>
      </c>
      <c r="B37" s="10" t="n"/>
      <c r="C37" s="10" t="n"/>
      <c r="D37" s="11" t="n"/>
      <c r="E37" s="12" t="n"/>
      <c r="F37" s="12" t="n"/>
      <c r="G37" s="13">
        <f>IF(OR(E37="",F37=""),"",E37*F37)</f>
        <v/>
      </c>
      <c r="H37" s="9">
        <f>IF(G37="","",IF(G37&gt;=15,"High",IF(G37&gt;=8,"Medium","Low")))</f>
        <v/>
      </c>
      <c r="I37" s="10" t="n"/>
      <c r="J37" s="10" t="n"/>
      <c r="K37" s="11" t="n"/>
      <c r="L37" s="10" t="n"/>
      <c r="M37" s="9">
        <f>IF(OR(K37="",L37="Closed"),"",IF(K37&lt;TODAY(),"Overdue",""))</f>
        <v/>
      </c>
      <c r="N37" s="10" t="n"/>
    </row>
    <row r="38">
      <c r="A38" s="9" t="inlineStr">
        <is>
          <t>30</t>
        </is>
      </c>
      <c r="B38" s="10" t="n"/>
      <c r="C38" s="10" t="n"/>
      <c r="D38" s="11" t="n"/>
      <c r="E38" s="12" t="n"/>
      <c r="F38" s="12" t="n"/>
      <c r="G38" s="13">
        <f>IF(OR(E38="",F38=""),"",E38*F38)</f>
        <v/>
      </c>
      <c r="H38" s="9">
        <f>IF(G38="","",IF(G38&gt;=15,"High",IF(G38&gt;=8,"Medium","Low")))</f>
        <v/>
      </c>
      <c r="I38" s="10" t="n"/>
      <c r="J38" s="10" t="n"/>
      <c r="K38" s="11" t="n"/>
      <c r="L38" s="10" t="n"/>
      <c r="M38" s="9">
        <f>IF(OR(K38="",L38="Closed"),"",IF(K38&lt;TODAY(),"Overdue",""))</f>
        <v/>
      </c>
      <c r="N38" s="10" t="n"/>
    </row>
    <row r="39">
      <c r="A39" s="9" t="inlineStr">
        <is>
          <t>31</t>
        </is>
      </c>
      <c r="B39" s="10" t="n"/>
      <c r="C39" s="10" t="n"/>
      <c r="D39" s="11" t="n"/>
      <c r="E39" s="12" t="n"/>
      <c r="F39" s="12" t="n"/>
      <c r="G39" s="13">
        <f>IF(OR(E39="",F39=""),"",E39*F39)</f>
        <v/>
      </c>
      <c r="H39" s="9">
        <f>IF(G39="","",IF(G39&gt;=15,"High",IF(G39&gt;=8,"Medium","Low")))</f>
        <v/>
      </c>
      <c r="I39" s="10" t="n"/>
      <c r="J39" s="10" t="n"/>
      <c r="K39" s="11" t="n"/>
      <c r="L39" s="10" t="n"/>
      <c r="M39" s="9">
        <f>IF(OR(K39="",L39="Closed"),"",IF(K39&lt;TODAY(),"Overdue",""))</f>
        <v/>
      </c>
      <c r="N39" s="10" t="n"/>
    </row>
    <row r="40">
      <c r="A40" s="9" t="inlineStr">
        <is>
          <t>32</t>
        </is>
      </c>
      <c r="B40" s="10" t="n"/>
      <c r="C40" s="10" t="n"/>
      <c r="D40" s="11" t="n"/>
      <c r="E40" s="12" t="n"/>
      <c r="F40" s="12" t="n"/>
      <c r="G40" s="13">
        <f>IF(OR(E40="",F40=""),"",E40*F40)</f>
        <v/>
      </c>
      <c r="H40" s="9">
        <f>IF(G40="","",IF(G40&gt;=15,"High",IF(G40&gt;=8,"Medium","Low")))</f>
        <v/>
      </c>
      <c r="I40" s="10" t="n"/>
      <c r="J40" s="10" t="n"/>
      <c r="K40" s="11" t="n"/>
      <c r="L40" s="10" t="n"/>
      <c r="M40" s="9">
        <f>IF(OR(K40="",L40="Closed"),"",IF(K40&lt;TODAY(),"Overdue",""))</f>
        <v/>
      </c>
      <c r="N40" s="10" t="n"/>
    </row>
    <row r="41">
      <c r="A41" s="9" t="inlineStr">
        <is>
          <t>33</t>
        </is>
      </c>
      <c r="B41" s="10" t="n"/>
      <c r="C41" s="10" t="n"/>
      <c r="D41" s="11" t="n"/>
      <c r="E41" s="12" t="n"/>
      <c r="F41" s="12" t="n"/>
      <c r="G41" s="13">
        <f>IF(OR(E41="",F41=""),"",E41*F41)</f>
        <v/>
      </c>
      <c r="H41" s="9">
        <f>IF(G41="","",IF(G41&gt;=15,"High",IF(G41&gt;=8,"Medium","Low")))</f>
        <v/>
      </c>
      <c r="I41" s="10" t="n"/>
      <c r="J41" s="10" t="n"/>
      <c r="K41" s="11" t="n"/>
      <c r="L41" s="10" t="n"/>
      <c r="M41" s="9">
        <f>IF(OR(K41="",L41="Closed"),"",IF(K41&lt;TODAY(),"Overdue",""))</f>
        <v/>
      </c>
      <c r="N41" s="10" t="n"/>
    </row>
    <row r="42">
      <c r="A42" s="9" t="inlineStr">
        <is>
          <t>34</t>
        </is>
      </c>
      <c r="B42" s="10" t="n"/>
      <c r="C42" s="10" t="n"/>
      <c r="D42" s="11" t="n"/>
      <c r="E42" s="12" t="n"/>
      <c r="F42" s="12" t="n"/>
      <c r="G42" s="13">
        <f>IF(OR(E42="",F42=""),"",E42*F42)</f>
        <v/>
      </c>
      <c r="H42" s="9">
        <f>IF(G42="","",IF(G42&gt;=15,"High",IF(G42&gt;=8,"Medium","Low")))</f>
        <v/>
      </c>
      <c r="I42" s="10" t="n"/>
      <c r="J42" s="10" t="n"/>
      <c r="K42" s="11" t="n"/>
      <c r="L42" s="10" t="n"/>
      <c r="M42" s="9">
        <f>IF(OR(K42="",L42="Closed"),"",IF(K42&lt;TODAY(),"Overdue",""))</f>
        <v/>
      </c>
      <c r="N42" s="10" t="n"/>
    </row>
    <row r="43">
      <c r="A43" s="9" t="inlineStr">
        <is>
          <t>35</t>
        </is>
      </c>
      <c r="B43" s="10" t="n"/>
      <c r="C43" s="10" t="n"/>
      <c r="D43" s="11" t="n"/>
      <c r="E43" s="12" t="n"/>
      <c r="F43" s="12" t="n"/>
      <c r="G43" s="13">
        <f>IF(OR(E43="",F43=""),"",E43*F43)</f>
        <v/>
      </c>
      <c r="H43" s="9">
        <f>IF(G43="","",IF(G43&gt;=15,"High",IF(G43&gt;=8,"Medium","Low")))</f>
        <v/>
      </c>
      <c r="I43" s="10" t="n"/>
      <c r="J43" s="10" t="n"/>
      <c r="K43" s="11" t="n"/>
      <c r="L43" s="10" t="n"/>
      <c r="M43" s="9">
        <f>IF(OR(K43="",L43="Closed"),"",IF(K43&lt;TODAY(),"Overdue",""))</f>
        <v/>
      </c>
      <c r="N43" s="10" t="n"/>
    </row>
    <row r="44">
      <c r="A44" s="9" t="inlineStr">
        <is>
          <t>36</t>
        </is>
      </c>
      <c r="B44" s="10" t="n"/>
      <c r="C44" s="10" t="n"/>
      <c r="D44" s="11" t="n"/>
      <c r="E44" s="12" t="n"/>
      <c r="F44" s="12" t="n"/>
      <c r="G44" s="13">
        <f>IF(OR(E44="",F44=""),"",E44*F44)</f>
        <v/>
      </c>
      <c r="H44" s="9">
        <f>IF(G44="","",IF(G44&gt;=15,"High",IF(G44&gt;=8,"Medium","Low")))</f>
        <v/>
      </c>
      <c r="I44" s="10" t="n"/>
      <c r="J44" s="10" t="n"/>
      <c r="K44" s="11" t="n"/>
      <c r="L44" s="10" t="n"/>
      <c r="M44" s="9">
        <f>IF(OR(K44="",L44="Closed"),"",IF(K44&lt;TODAY(),"Overdue",""))</f>
        <v/>
      </c>
      <c r="N44" s="10" t="n"/>
    </row>
    <row r="45">
      <c r="A45" s="9" t="inlineStr">
        <is>
          <t>37</t>
        </is>
      </c>
      <c r="B45" s="10" t="n"/>
      <c r="C45" s="10" t="n"/>
      <c r="D45" s="11" t="n"/>
      <c r="E45" s="12" t="n"/>
      <c r="F45" s="12" t="n"/>
      <c r="G45" s="13">
        <f>IF(OR(E45="",F45=""),"",E45*F45)</f>
        <v/>
      </c>
      <c r="H45" s="9">
        <f>IF(G45="","",IF(G45&gt;=15,"High",IF(G45&gt;=8,"Medium","Low")))</f>
        <v/>
      </c>
      <c r="I45" s="10" t="n"/>
      <c r="J45" s="10" t="n"/>
      <c r="K45" s="11" t="n"/>
      <c r="L45" s="10" t="n"/>
      <c r="M45" s="9">
        <f>IF(OR(K45="",L45="Closed"),"",IF(K45&lt;TODAY(),"Overdue",""))</f>
        <v/>
      </c>
      <c r="N45" s="10" t="n"/>
    </row>
    <row r="46">
      <c r="A46" s="9" t="inlineStr">
        <is>
          <t>38</t>
        </is>
      </c>
      <c r="B46" s="10" t="n"/>
      <c r="C46" s="10" t="n"/>
      <c r="D46" s="11" t="n"/>
      <c r="E46" s="12" t="n"/>
      <c r="F46" s="12" t="n"/>
      <c r="G46" s="13">
        <f>IF(OR(E46="",F46=""),"",E46*F46)</f>
        <v/>
      </c>
      <c r="H46" s="9">
        <f>IF(G46="","",IF(G46&gt;=15,"High",IF(G46&gt;=8,"Medium","Low")))</f>
        <v/>
      </c>
      <c r="I46" s="10" t="n"/>
      <c r="J46" s="10" t="n"/>
      <c r="K46" s="11" t="n"/>
      <c r="L46" s="10" t="n"/>
      <c r="M46" s="9">
        <f>IF(OR(K46="",L46="Closed"),"",IF(K46&lt;TODAY(),"Overdue",""))</f>
        <v/>
      </c>
      <c r="N46" s="10" t="n"/>
    </row>
    <row r="47">
      <c r="A47" s="9" t="inlineStr">
        <is>
          <t>39</t>
        </is>
      </c>
      <c r="B47" s="10" t="n"/>
      <c r="C47" s="10" t="n"/>
      <c r="D47" s="11" t="n"/>
      <c r="E47" s="12" t="n"/>
      <c r="F47" s="12" t="n"/>
      <c r="G47" s="13">
        <f>IF(OR(E47="",F47=""),"",E47*F47)</f>
        <v/>
      </c>
      <c r="H47" s="9">
        <f>IF(G47="","",IF(G47&gt;=15,"High",IF(G47&gt;=8,"Medium","Low")))</f>
        <v/>
      </c>
      <c r="I47" s="10" t="n"/>
      <c r="J47" s="10" t="n"/>
      <c r="K47" s="11" t="n"/>
      <c r="L47" s="10" t="n"/>
      <c r="M47" s="9">
        <f>IF(OR(K47="",L47="Closed"),"",IF(K47&lt;TODAY(),"Overdue",""))</f>
        <v/>
      </c>
      <c r="N47" s="10" t="n"/>
    </row>
    <row r="48">
      <c r="A48" s="9" t="inlineStr">
        <is>
          <t>40</t>
        </is>
      </c>
      <c r="B48" s="10" t="n"/>
      <c r="C48" s="10" t="n"/>
      <c r="D48" s="11" t="n"/>
      <c r="E48" s="12" t="n"/>
      <c r="F48" s="12" t="n"/>
      <c r="G48" s="13">
        <f>IF(OR(E48="",F48=""),"",E48*F48)</f>
        <v/>
      </c>
      <c r="H48" s="9">
        <f>IF(G48="","",IF(G48&gt;=15,"High",IF(G48&gt;=8,"Medium","Low")))</f>
        <v/>
      </c>
      <c r="I48" s="10" t="n"/>
      <c r="J48" s="10" t="n"/>
      <c r="K48" s="11" t="n"/>
      <c r="L48" s="10" t="n"/>
      <c r="M48" s="9">
        <f>IF(OR(K48="",L48="Closed"),"",IF(K48&lt;TODAY(),"Overdue",""))</f>
        <v/>
      </c>
      <c r="N48" s="10" t="n"/>
    </row>
    <row r="49">
      <c r="A49" s="9" t="inlineStr">
        <is>
          <t>41</t>
        </is>
      </c>
      <c r="B49" s="10" t="n"/>
      <c r="C49" s="10" t="n"/>
      <c r="D49" s="11" t="n"/>
      <c r="E49" s="12" t="n"/>
      <c r="F49" s="12" t="n"/>
      <c r="G49" s="13">
        <f>IF(OR(E49="",F49=""),"",E49*F49)</f>
        <v/>
      </c>
      <c r="H49" s="9">
        <f>IF(G49="","",IF(G49&gt;=15,"High",IF(G49&gt;=8,"Medium","Low")))</f>
        <v/>
      </c>
      <c r="I49" s="10" t="n"/>
      <c r="J49" s="10" t="n"/>
      <c r="K49" s="11" t="n"/>
      <c r="L49" s="10" t="n"/>
      <c r="M49" s="9">
        <f>IF(OR(K49="",L49="Closed"),"",IF(K49&lt;TODAY(),"Overdue",""))</f>
        <v/>
      </c>
      <c r="N49" s="10" t="n"/>
    </row>
    <row r="50">
      <c r="A50" s="9" t="inlineStr">
        <is>
          <t>42</t>
        </is>
      </c>
      <c r="B50" s="10" t="n"/>
      <c r="C50" s="10" t="n"/>
      <c r="D50" s="11" t="n"/>
      <c r="E50" s="12" t="n"/>
      <c r="F50" s="12" t="n"/>
      <c r="G50" s="13">
        <f>IF(OR(E50="",F50=""),"",E50*F50)</f>
        <v/>
      </c>
      <c r="H50" s="9">
        <f>IF(G50="","",IF(G50&gt;=15,"High",IF(G50&gt;=8,"Medium","Low")))</f>
        <v/>
      </c>
      <c r="I50" s="10" t="n"/>
      <c r="J50" s="10" t="n"/>
      <c r="K50" s="11" t="n"/>
      <c r="L50" s="10" t="n"/>
      <c r="M50" s="9">
        <f>IF(OR(K50="",L50="Closed"),"",IF(K50&lt;TODAY(),"Overdue",""))</f>
        <v/>
      </c>
      <c r="N50" s="10" t="n"/>
    </row>
    <row r="51">
      <c r="A51" s="9" t="inlineStr">
        <is>
          <t>43</t>
        </is>
      </c>
      <c r="B51" s="10" t="n"/>
      <c r="C51" s="10" t="n"/>
      <c r="D51" s="11" t="n"/>
      <c r="E51" s="12" t="n"/>
      <c r="F51" s="12" t="n"/>
      <c r="G51" s="13">
        <f>IF(OR(E51="",F51=""),"",E51*F51)</f>
        <v/>
      </c>
      <c r="H51" s="9">
        <f>IF(G51="","",IF(G51&gt;=15,"High",IF(G51&gt;=8,"Medium","Low")))</f>
        <v/>
      </c>
      <c r="I51" s="10" t="n"/>
      <c r="J51" s="10" t="n"/>
      <c r="K51" s="11" t="n"/>
      <c r="L51" s="10" t="n"/>
      <c r="M51" s="9">
        <f>IF(OR(K51="",L51="Closed"),"",IF(K51&lt;TODAY(),"Overdue",""))</f>
        <v/>
      </c>
      <c r="N51" s="10" t="n"/>
    </row>
    <row r="52">
      <c r="A52" s="9" t="inlineStr">
        <is>
          <t>44</t>
        </is>
      </c>
      <c r="B52" s="10" t="n"/>
      <c r="C52" s="10" t="n"/>
      <c r="D52" s="11" t="n"/>
      <c r="E52" s="12" t="n"/>
      <c r="F52" s="12" t="n"/>
      <c r="G52" s="13">
        <f>IF(OR(E52="",F52=""),"",E52*F52)</f>
        <v/>
      </c>
      <c r="H52" s="9">
        <f>IF(G52="","",IF(G52&gt;=15,"High",IF(G52&gt;=8,"Medium","Low")))</f>
        <v/>
      </c>
      <c r="I52" s="10" t="n"/>
      <c r="J52" s="10" t="n"/>
      <c r="K52" s="11" t="n"/>
      <c r="L52" s="10" t="n"/>
      <c r="M52" s="9">
        <f>IF(OR(K52="",L52="Closed"),"",IF(K52&lt;TODAY(),"Overdue",""))</f>
        <v/>
      </c>
      <c r="N52" s="10" t="n"/>
    </row>
    <row r="53">
      <c r="A53" s="9" t="inlineStr">
        <is>
          <t>45</t>
        </is>
      </c>
      <c r="B53" s="10" t="n"/>
      <c r="C53" s="10" t="n"/>
      <c r="D53" s="11" t="n"/>
      <c r="E53" s="12" t="n"/>
      <c r="F53" s="12" t="n"/>
      <c r="G53" s="13">
        <f>IF(OR(E53="",F53=""),"",E53*F53)</f>
        <v/>
      </c>
      <c r="H53" s="9">
        <f>IF(G53="","",IF(G53&gt;=15,"High",IF(G53&gt;=8,"Medium","Low")))</f>
        <v/>
      </c>
      <c r="I53" s="10" t="n"/>
      <c r="J53" s="10" t="n"/>
      <c r="K53" s="11" t="n"/>
      <c r="L53" s="10" t="n"/>
      <c r="M53" s="9">
        <f>IF(OR(K53="",L53="Closed"),"",IF(K53&lt;TODAY(),"Overdue",""))</f>
        <v/>
      </c>
      <c r="N53" s="10" t="n"/>
    </row>
    <row r="54">
      <c r="A54" s="9" t="inlineStr">
        <is>
          <t>46</t>
        </is>
      </c>
      <c r="B54" s="10" t="n"/>
      <c r="C54" s="10" t="n"/>
      <c r="D54" s="11" t="n"/>
      <c r="E54" s="12" t="n"/>
      <c r="F54" s="12" t="n"/>
      <c r="G54" s="13">
        <f>IF(OR(E54="",F54=""),"",E54*F54)</f>
        <v/>
      </c>
      <c r="H54" s="9">
        <f>IF(G54="","",IF(G54&gt;=15,"High",IF(G54&gt;=8,"Medium","Low")))</f>
        <v/>
      </c>
      <c r="I54" s="10" t="n"/>
      <c r="J54" s="10" t="n"/>
      <c r="K54" s="11" t="n"/>
      <c r="L54" s="10" t="n"/>
      <c r="M54" s="9">
        <f>IF(OR(K54="",L54="Closed"),"",IF(K54&lt;TODAY(),"Overdue",""))</f>
        <v/>
      </c>
      <c r="N54" s="10" t="n"/>
    </row>
    <row r="55">
      <c r="A55" s="9" t="inlineStr">
        <is>
          <t>47</t>
        </is>
      </c>
      <c r="B55" s="10" t="n"/>
      <c r="C55" s="10" t="n"/>
      <c r="D55" s="11" t="n"/>
      <c r="E55" s="12" t="n"/>
      <c r="F55" s="12" t="n"/>
      <c r="G55" s="13">
        <f>IF(OR(E55="",F55=""),"",E55*F55)</f>
        <v/>
      </c>
      <c r="H55" s="9">
        <f>IF(G55="","",IF(G55&gt;=15,"High",IF(G55&gt;=8,"Medium","Low")))</f>
        <v/>
      </c>
      <c r="I55" s="10" t="n"/>
      <c r="J55" s="10" t="n"/>
      <c r="K55" s="11" t="n"/>
      <c r="L55" s="10" t="n"/>
      <c r="M55" s="9">
        <f>IF(OR(K55="",L55="Closed"),"",IF(K55&lt;TODAY(),"Overdue",""))</f>
        <v/>
      </c>
      <c r="N55" s="10" t="n"/>
    </row>
    <row r="56">
      <c r="A56" s="9" t="inlineStr">
        <is>
          <t>48</t>
        </is>
      </c>
      <c r="B56" s="10" t="n"/>
      <c r="C56" s="10" t="n"/>
      <c r="D56" s="11" t="n"/>
      <c r="E56" s="12" t="n"/>
      <c r="F56" s="12" t="n"/>
      <c r="G56" s="13">
        <f>IF(OR(E56="",F56=""),"",E56*F56)</f>
        <v/>
      </c>
      <c r="H56" s="9">
        <f>IF(G56="","",IF(G56&gt;=15,"High",IF(G56&gt;=8,"Medium","Low")))</f>
        <v/>
      </c>
      <c r="I56" s="10" t="n"/>
      <c r="J56" s="10" t="n"/>
      <c r="K56" s="11" t="n"/>
      <c r="L56" s="10" t="n"/>
      <c r="M56" s="9">
        <f>IF(OR(K56="",L56="Closed"),"",IF(K56&lt;TODAY(),"Overdue",""))</f>
        <v/>
      </c>
      <c r="N56" s="10" t="n"/>
    </row>
    <row r="57">
      <c r="A57" s="9" t="inlineStr">
        <is>
          <t>49</t>
        </is>
      </c>
      <c r="B57" s="10" t="n"/>
      <c r="C57" s="10" t="n"/>
      <c r="D57" s="11" t="n"/>
      <c r="E57" s="12" t="n"/>
      <c r="F57" s="12" t="n"/>
      <c r="G57" s="13">
        <f>IF(OR(E57="",F57=""),"",E57*F57)</f>
        <v/>
      </c>
      <c r="H57" s="9">
        <f>IF(G57="","",IF(G57&gt;=15,"High",IF(G57&gt;=8,"Medium","Low")))</f>
        <v/>
      </c>
      <c r="I57" s="10" t="n"/>
      <c r="J57" s="10" t="n"/>
      <c r="K57" s="11" t="n"/>
      <c r="L57" s="10" t="n"/>
      <c r="M57" s="9">
        <f>IF(OR(K57="",L57="Closed"),"",IF(K57&lt;TODAY(),"Overdue",""))</f>
        <v/>
      </c>
      <c r="N57" s="10" t="n"/>
    </row>
    <row r="58">
      <c r="A58" s="9" t="inlineStr">
        <is>
          <t>50</t>
        </is>
      </c>
      <c r="B58" s="10" t="n"/>
      <c r="C58" s="10" t="n"/>
      <c r="D58" s="11" t="n"/>
      <c r="E58" s="12" t="n"/>
      <c r="F58" s="12" t="n"/>
      <c r="G58" s="13">
        <f>IF(OR(E58="",F58=""),"",E58*F58)</f>
        <v/>
      </c>
      <c r="H58" s="9">
        <f>IF(G58="","",IF(G58&gt;=15,"High",IF(G58&gt;=8,"Medium","Low")))</f>
        <v/>
      </c>
      <c r="I58" s="10" t="n"/>
      <c r="J58" s="10" t="n"/>
      <c r="K58" s="11" t="n"/>
      <c r="L58" s="10" t="n"/>
      <c r="M58" s="9">
        <f>IF(OR(K58="",L58="Closed"),"",IF(K58&lt;TODAY(),"Overdue",""))</f>
        <v/>
      </c>
      <c r="N58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H9:H58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L9:L58">
    <cfRule type="cellIs" priority="4" operator="equal" dxfId="1">
      <formula>"Escalated"</formula>
    </cfRule>
    <cfRule type="cellIs" priority="5" operator="equal" dxfId="2">
      <formula>"Closed"</formula>
    </cfRule>
  </conditionalFormatting>
  <conditionalFormatting sqref="M9:M58">
    <cfRule type="cellIs" priority="6" operator="equal" dxfId="0">
      <formula>"Overdue"</formula>
    </cfRule>
  </conditionalFormatting>
  <dataValidations count="4">
    <dataValidation sqref="B9:B58" showDropDown="0" showInputMessage="0" showErrorMessage="0" allowBlank="1" type="list">
      <formula1>"Risk,Assumption,Issue,Dependency"</formula1>
    </dataValidation>
    <dataValidation sqref="E9:E58" showDropDown="0" showInputMessage="0" showErrorMessage="0" allowBlank="1" type="whole" operator="between">
      <formula1>1</formula1>
      <formula2>5</formula2>
    </dataValidation>
    <dataValidation sqref="F9:F58" showDropDown="0" showInputMessage="0" showErrorMessage="0" allowBlank="1" type="whole" operator="between">
      <formula1>1</formula1>
      <formula2>5</formula2>
    </dataValidation>
    <dataValidation sqref="L9:L58" showDropDown="0" showInputMessage="0" showErrorMessage="0" allowBlank="1" type="list">
      <formula1>"Open,Escalated,Closed"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46" customWidth="1" min="3" max="3"/>
    <col width="12" customWidth="1" min="4" max="4"/>
    <col width="11" customWidth="1" min="5" max="5"/>
    <col width="9" customWidth="1" min="6" max="6"/>
    <col width="7" customWidth="1" min="7" max="7"/>
    <col width="9" customWidth="1" min="8" max="8"/>
    <col width="42" customWidth="1" min="9" max="9"/>
    <col width="18" customWidth="1" min="10" max="10"/>
    <col width="12" customWidth="1" min="11" max="11"/>
    <col width="11" customWidth="1" min="12" max="12"/>
    <col width="10" customWidth="1" min="13" max="13"/>
    <col width="30" customWidth="1" min="14" max="14"/>
  </cols>
  <sheetData>
    <row r="1">
      <c r="A1" s="1" t="inlineStr">
        <is>
          <t>RAID log: [project name]: example</t>
        </is>
      </c>
    </row>
    <row r="2">
      <c r="A2" s="5" t="inlineStr">
        <is>
          <t>Example rows for a fictional company. Replace them with yours.</t>
        </is>
      </c>
    </row>
    <row r="3">
      <c r="A3" s="6" t="inlineStr">
        <is>
          <t>Project</t>
        </is>
      </c>
      <c r="C3" s="7" t="n"/>
      <c r="D3" s="7" t="n"/>
    </row>
    <row r="4">
      <c r="A4" s="6" t="inlineStr">
        <is>
          <t>Manager</t>
        </is>
      </c>
      <c r="C4" s="7" t="n"/>
      <c r="D4" s="7" t="n"/>
    </row>
    <row r="5">
      <c r="A5" s="6" t="inlineStr">
        <is>
          <t>Reviewed</t>
        </is>
      </c>
      <c r="C5" s="7" t="n"/>
      <c r="D5" s="7" t="n"/>
    </row>
    <row r="8" ht="32" customHeight="1">
      <c r="A8" s="8" t="inlineStr">
        <is>
          <t>ID</t>
        </is>
      </c>
      <c r="B8" s="8" t="inlineStr">
        <is>
          <t>Type</t>
        </is>
      </c>
      <c r="C8" s="8" t="inlineStr">
        <is>
          <t>Description</t>
        </is>
      </c>
      <c r="D8" s="8" t="inlineStr">
        <is>
          <t>Raised</t>
        </is>
      </c>
      <c r="E8" s="8" t="inlineStr">
        <is>
          <t>Likelihood (1-5)</t>
        </is>
      </c>
      <c r="F8" s="8" t="inlineStr">
        <is>
          <t>Impact (1-5)</t>
        </is>
      </c>
      <c r="G8" s="8" t="inlineStr">
        <is>
          <t>Score</t>
        </is>
      </c>
      <c r="H8" s="8" t="inlineStr">
        <is>
          <t>Rating</t>
        </is>
      </c>
      <c r="I8" s="8" t="inlineStr">
        <is>
          <t>Response or next action</t>
        </is>
      </c>
      <c r="J8" s="8" t="inlineStr">
        <is>
          <t>Owner</t>
        </is>
      </c>
      <c r="K8" s="8" t="inlineStr">
        <is>
          <t>Due date</t>
        </is>
      </c>
      <c r="L8" s="8" t="inlineStr">
        <is>
          <t>Status</t>
        </is>
      </c>
      <c r="M8" s="8" t="inlineStr">
        <is>
          <t>Overdue?</t>
        </is>
      </c>
      <c r="N8" s="8" t="inlineStr">
        <is>
          <t>Notes</t>
        </is>
      </c>
    </row>
    <row r="9">
      <c r="A9" s="9" t="inlineStr">
        <is>
          <t>01</t>
        </is>
      </c>
      <c r="B9" s="10" t="inlineStr">
        <is>
          <t>Risk</t>
        </is>
      </c>
      <c r="C9" s="10" t="inlineStr">
        <is>
          <t>Fit-out contractor finishes late, so the March courses can't run in the new centre</t>
        </is>
      </c>
      <c r="D9" s="11" t="n">
        <v>46335</v>
      </c>
      <c r="E9" s="12" t="n">
        <v>3</v>
      </c>
      <c r="F9" s="12" t="n">
        <v>4</v>
      </c>
      <c r="G9" s="13">
        <f>IF(OR(E9="",F9=""),"",E9*F9)</f>
        <v/>
      </c>
      <c r="H9" s="9">
        <f>IF(G9="","",IF(G9&gt;=15,"High",IF(G9&gt;=8,"Medium","Low")))</f>
        <v/>
      </c>
      <c r="I9" s="10" t="inlineStr">
        <is>
          <t>Weekly site meeting; training rooms finished first; March courses can move to the existing centre if needed</t>
        </is>
      </c>
      <c r="J9" s="10" t="inlineStr">
        <is>
          <t>Operations manager</t>
        </is>
      </c>
      <c r="K9" s="11" t="n">
        <v>46416</v>
      </c>
      <c r="L9" s="10" t="inlineStr">
        <is>
          <t>Open</t>
        </is>
      </c>
      <c r="M9" s="9">
        <f>IF(OR(K9="",L9="Closed"),"",IF(K9&lt;TODAY(),"Overdue",""))</f>
        <v/>
      </c>
      <c r="N9" s="10" t="n"/>
    </row>
    <row r="10">
      <c r="A10" s="9" t="inlineStr">
        <is>
          <t>02</t>
        </is>
      </c>
      <c r="B10" s="10" t="inlineStr">
        <is>
          <t>Assumption</t>
        </is>
      </c>
      <c r="C10" s="10" t="inlineStr">
        <is>
          <t>Two experienced trainers will transfer from the existing centre</t>
        </is>
      </c>
      <c r="D10" s="11" t="n">
        <v>46335</v>
      </c>
      <c r="E10" s="12" t="n">
        <v>2</v>
      </c>
      <c r="F10" s="12" t="n">
        <v>4</v>
      </c>
      <c r="G10" s="13">
        <f>IF(OR(E10="",F10=""),"",E10*F10)</f>
        <v/>
      </c>
      <c r="H10" s="9">
        <f>IF(G10="","",IF(G10&gt;=15,"High",IF(G10&gt;=8,"Medium","Low")))</f>
        <v/>
      </c>
      <c r="I10" s="10" t="inlineStr">
        <is>
          <t>Confirm with each trainer in writing; line up a freelance trainer as cover</t>
        </is>
      </c>
      <c r="J10" s="10" t="inlineStr">
        <is>
          <t>Managing director</t>
        </is>
      </c>
      <c r="K10" s="11" t="n">
        <v>46367</v>
      </c>
      <c r="L10" s="10" t="inlineStr">
        <is>
          <t>Open</t>
        </is>
      </c>
      <c r="M10" s="9">
        <f>IF(OR(K10="",L10="Closed"),"",IF(K10&lt;TODAY(),"Overdue",""))</f>
        <v/>
      </c>
      <c r="N10" s="10" t="n"/>
    </row>
    <row r="11">
      <c r="A11" s="9" t="inlineStr">
        <is>
          <t>03</t>
        </is>
      </c>
      <c r="B11" s="10" t="inlineStr">
        <is>
          <t>Dependency</t>
        </is>
      </c>
      <c r="C11" s="10" t="inlineStr">
        <is>
          <t>Booking system supplier adds the new venue to the online booking pages</t>
        </is>
      </c>
      <c r="D11" s="11" t="n">
        <v>46335</v>
      </c>
      <c r="E11" s="12" t="n">
        <v>3</v>
      </c>
      <c r="F11" s="12" t="n">
        <v>3</v>
      </c>
      <c r="G11" s="13">
        <f>IF(OR(E11="",F11=""),"",E11*F11)</f>
        <v/>
      </c>
      <c r="H11" s="9">
        <f>IF(G11="","",IF(G11&gt;=15,"High",IF(G11&gt;=8,"Medium","Low")))</f>
        <v/>
      </c>
      <c r="I11" s="10" t="inlineStr">
        <is>
          <t>Change ordered; supplier to confirm a release date</t>
        </is>
      </c>
      <c r="J11" s="10" t="inlineStr">
        <is>
          <t>Sales manager</t>
        </is>
      </c>
      <c r="K11" s="11" t="n">
        <v>46402</v>
      </c>
      <c r="L11" s="10" t="inlineStr">
        <is>
          <t>Open</t>
        </is>
      </c>
      <c r="M11" s="9">
        <f>IF(OR(K11="",L11="Closed"),"",IF(K11&lt;TODAY(),"Overdue",""))</f>
        <v/>
      </c>
      <c r="N11" s="10" t="n"/>
    </row>
    <row r="12">
      <c r="A12" s="9" t="inlineStr">
        <is>
          <t>04</t>
        </is>
      </c>
      <c r="B12" s="10" t="inlineStr">
        <is>
          <t>Risk</t>
        </is>
      </c>
      <c r="C12" s="10" t="inlineStr">
        <is>
          <t>Broadband line not installed in time for opening</t>
        </is>
      </c>
      <c r="D12" s="11" t="n">
        <v>46335</v>
      </c>
      <c r="E12" s="12" t="n">
        <v>3</v>
      </c>
      <c r="F12" s="12" t="n">
        <v>4</v>
      </c>
      <c r="G12" s="13">
        <f>IF(OR(E12="",F12=""),"",E12*F12)</f>
        <v/>
      </c>
      <c r="H12" s="9">
        <f>IF(G12="","",IF(G12&gt;=15,"High",IF(G12&gt;=8,"Medium","Low")))</f>
        <v/>
      </c>
      <c r="I12" s="10" t="inlineStr">
        <is>
          <t>Order placed early; chase the provider every fortnight</t>
        </is>
      </c>
      <c r="J12" s="10" t="inlineStr">
        <is>
          <t>IT lead</t>
        </is>
      </c>
      <c r="K12" s="11" t="n">
        <v>46349</v>
      </c>
      <c r="L12" s="10" t="inlineStr">
        <is>
          <t>Closed</t>
        </is>
      </c>
      <c r="M12" s="9">
        <f>IF(OR(K12="",L12="Closed"),"",IF(K12&lt;TODAY(),"Overdue",""))</f>
        <v/>
      </c>
      <c r="N12" s="10" t="inlineStr">
        <is>
          <t>Happened on 23 Nov: see 05</t>
        </is>
      </c>
    </row>
    <row r="13">
      <c r="A13" s="9" t="inlineStr">
        <is>
          <t>05</t>
        </is>
      </c>
      <c r="B13" s="10" t="inlineStr">
        <is>
          <t>Issue</t>
        </is>
      </c>
      <c r="C13" s="10" t="inlineStr">
        <is>
          <t>Broadband installation put back three weeks, to 22 February</t>
        </is>
      </c>
      <c r="D13" s="11" t="n">
        <v>46349</v>
      </c>
      <c r="E13" s="12" t="n">
        <v>5</v>
      </c>
      <c r="F13" s="12" t="n">
        <v>4</v>
      </c>
      <c r="G13" s="13">
        <f>IF(OR(E13="",F13=""),"",E13*F13)</f>
        <v/>
      </c>
      <c r="H13" s="9">
        <f>IF(G13="","",IF(G13&gt;=15,"High",IF(G13&gt;=8,"Medium","Low")))</f>
        <v/>
      </c>
      <c r="I13" s="10" t="inlineStr">
        <is>
          <t>4G router as a stop-gap; escalated to the provider's account manager</t>
        </is>
      </c>
      <c r="J13" s="10" t="inlineStr">
        <is>
          <t>IT lead</t>
        </is>
      </c>
      <c r="K13" s="11" t="n">
        <v>46360</v>
      </c>
      <c r="L13" s="10" t="inlineStr">
        <is>
          <t>Escalated</t>
        </is>
      </c>
      <c r="M13" s="9">
        <f>IF(OR(K13="",L13="Closed"),"",IF(K13&lt;TODAY(),"Overdue",""))</f>
        <v/>
      </c>
      <c r="N13" s="10" t="inlineStr">
        <is>
          <t>Came from risk 04</t>
        </is>
      </c>
    </row>
    <row r="14">
      <c r="A14" s="9" t="inlineStr">
        <is>
          <t>06</t>
        </is>
      </c>
      <c r="B14" s="10" t="inlineStr">
        <is>
          <t>Risk</t>
        </is>
      </c>
      <c r="C14" s="10" t="inlineStr">
        <is>
          <t>Bookings for the first three months fall short of plan</t>
        </is>
      </c>
      <c r="D14" s="11" t="n">
        <v>46335</v>
      </c>
      <c r="E14" s="12" t="n">
        <v>3</v>
      </c>
      <c r="F14" s="12" t="n">
        <v>5</v>
      </c>
      <c r="G14" s="13">
        <f>IF(OR(E14="",F14=""),"",E14*F14)</f>
        <v/>
      </c>
      <c r="H14" s="9">
        <f>IF(G14="","",IF(G14&gt;=15,"High",IF(G14&gt;=8,"Medium","Low")))</f>
        <v/>
      </c>
      <c r="I14" s="10" t="inlineStr">
        <is>
          <t>Early-booking offer to existing clients in the region from January</t>
        </is>
      </c>
      <c r="J14" s="10" t="inlineStr">
        <is>
          <t>Sales director</t>
        </is>
      </c>
      <c r="K14" s="11" t="n">
        <v>46395</v>
      </c>
      <c r="L14" s="10" t="inlineStr">
        <is>
          <t>Open</t>
        </is>
      </c>
      <c r="M14" s="9">
        <f>IF(OR(K14="",L14="Closed"),"",IF(K14&lt;TODAY(),"Overdue",""))</f>
        <v/>
      </c>
      <c r="N14" s="10" t="n"/>
    </row>
    <row r="15">
      <c r="A15" s="9" t="inlineStr">
        <is>
          <t>07</t>
        </is>
      </c>
      <c r="B15" s="10" t="inlineStr">
        <is>
          <t>Assumption</t>
        </is>
      </c>
      <c r="C15" s="10" t="inlineStr">
        <is>
          <t>The landlord will approve a sign on the front of the building</t>
        </is>
      </c>
      <c r="D15" s="11" t="n">
        <v>46335</v>
      </c>
      <c r="E15" s="12" t="n">
        <v>2</v>
      </c>
      <c r="F15" s="12" t="n">
        <v>2</v>
      </c>
      <c r="G15" s="13">
        <f>IF(OR(E15="",F15=""),"",E15*F15)</f>
        <v/>
      </c>
      <c r="H15" s="9">
        <f>IF(G15="","",IF(G15&gt;=15,"High",IF(G15&gt;=8,"Medium","Low")))</f>
        <v/>
      </c>
      <c r="I15" s="10" t="inlineStr">
        <is>
          <t>Ask for written consent before ordering the sign</t>
        </is>
      </c>
      <c r="J15" s="10" t="inlineStr">
        <is>
          <t>Office manager</t>
        </is>
      </c>
      <c r="K15" s="11" t="n">
        <v>46353</v>
      </c>
      <c r="L15" s="10" t="inlineStr">
        <is>
          <t>Closed</t>
        </is>
      </c>
      <c r="M15" s="9">
        <f>IF(OR(K15="",L15="Closed"),"",IF(K15&lt;TODAY(),"Overdue",""))</f>
        <v/>
      </c>
      <c r="N15" s="10" t="inlineStr">
        <is>
          <t>Consent received 20 Nov</t>
        </is>
      </c>
    </row>
    <row r="16">
      <c r="A16" s="9" t="inlineStr">
        <is>
          <t>08</t>
        </is>
      </c>
      <c r="B16" s="10" t="inlineStr">
        <is>
          <t>Dependency</t>
        </is>
      </c>
      <c r="C16" s="10" t="inlineStr">
        <is>
          <t>Furniture delivered before the trainers' set-up week</t>
        </is>
      </c>
      <c r="D16" s="11" t="n">
        <v>46342</v>
      </c>
      <c r="E16" s="12" t="n">
        <v>2</v>
      </c>
      <c r="F16" s="12" t="n">
        <v>3</v>
      </c>
      <c r="G16" s="13">
        <f>IF(OR(E16="",F16=""),"",E16*F16)</f>
        <v/>
      </c>
      <c r="H16" s="9">
        <f>IF(G16="","",IF(G16&gt;=15,"High",IF(G16&gt;=8,"Medium","Low")))</f>
        <v/>
      </c>
      <c r="I16" s="10" t="inlineStr">
        <is>
          <t>Delivery booked for 15 February; supplier to confirm a week before</t>
        </is>
      </c>
      <c r="J16" s="10" t="inlineStr">
        <is>
          <t>Office manager</t>
        </is>
      </c>
      <c r="K16" s="11" t="n">
        <v>46426</v>
      </c>
      <c r="L16" s="10" t="inlineStr">
        <is>
          <t>Open</t>
        </is>
      </c>
      <c r="M16" s="9">
        <f>IF(OR(K16="",L16="Closed"),"",IF(K16&lt;TODAY(),"Overdue",""))</f>
        <v/>
      </c>
      <c r="N16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H9:H16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L9:L16">
    <cfRule type="cellIs" priority="4" operator="equal" dxfId="1">
      <formula>"Escalated"</formula>
    </cfRule>
    <cfRule type="cellIs" priority="5" operator="equal" dxfId="2">
      <formula>"Closed"</formula>
    </cfRule>
  </conditionalFormatting>
  <conditionalFormatting sqref="M9:M16">
    <cfRule type="cellIs" priority="6" operator="equal" dxfId="0">
      <formula>"Overdue"</formula>
    </cfRule>
  </conditionalFormatting>
  <dataValidations count="4">
    <dataValidation sqref="B9:B16" showDropDown="0" showInputMessage="0" showErrorMessage="0" allowBlank="1" type="list">
      <formula1>"Risk,Assumption,Issue,Dependency"</formula1>
    </dataValidation>
    <dataValidation sqref="E9:E16" showDropDown="0" showInputMessage="0" showErrorMessage="0" allowBlank="1" type="whole" operator="between">
      <formula1>1</formula1>
      <formula2>5</formula2>
    </dataValidation>
    <dataValidation sqref="F9:F16" showDropDown="0" showInputMessage="0" showErrorMessage="0" allowBlank="1" type="whole" operator="between">
      <formula1>1</formula1>
      <formula2>5</formula2>
    </dataValidation>
    <dataValidation sqref="L9:L16" showDropDown="0" showInputMessage="0" showErrorMessage="0" allowBlank="1" type="list">
      <formula1>"Open,Escalated,Closed"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2026-10-13T08:45:37Z</dcterms:created>
  <dcterms:modified xmlns:dcterms="http://purl.org/dc/terms/" xmlns:xsi="http://www.w3.org/2001/XMLSchema-instance" xsi:type="dcterms:W3CDTF">2026-10-13T08:45:37Z</dcterms:modified>
</cp:coreProperties>
</file>